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msciacca\Desktop\Website Updates\"/>
    </mc:Choice>
  </mc:AlternateContent>
  <xr:revisionPtr revIDLastSave="0" documentId="8_{E22EE97A-A610-4785-8C12-860F0681E721}" xr6:coauthVersionLast="47" xr6:coauthVersionMax="47" xr10:uidLastSave="{00000000-0000-0000-0000-000000000000}"/>
  <bookViews>
    <workbookView xWindow="28680" yWindow="-120" windowWidth="25440" windowHeight="15390" tabRatio="740" xr2:uid="{00000000-000D-0000-FFFF-FFFF00000000}"/>
  </bookViews>
  <sheets>
    <sheet name="CCFC" sheetId="70" r:id="rId1"/>
  </sheets>
  <definedNames>
    <definedName name="_xlnm.Print_Area" localSheetId="0">CCFC!$A$1:$AI$109</definedName>
  </definedName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7" i="70" l="1"/>
  <c r="Z38" i="70"/>
  <c r="J37" i="70"/>
  <c r="J38" i="70" s="1"/>
  <c r="AF44" i="70" l="1"/>
  <c r="D45" i="70" s="1"/>
  <c r="D37" i="70"/>
  <c r="D38" i="70" s="1"/>
  <c r="S59" i="70"/>
  <c r="F59" i="70"/>
  <c r="T38" i="70"/>
  <c r="AE16" i="70"/>
  <c r="AE21" i="70"/>
  <c r="N37" i="70" s="1"/>
  <c r="N38" i="70" s="1"/>
  <c r="AE23" i="70" l="1"/>
  <c r="AD38" i="70"/>
  <c r="AF33" i="70"/>
  <c r="AF34" i="70" s="1"/>
</calcChain>
</file>

<file path=xl/sharedStrings.xml><?xml version="1.0" encoding="utf-8"?>
<sst xmlns="http://schemas.openxmlformats.org/spreadsheetml/2006/main" count="135" uniqueCount="111">
  <si>
    <t>Integrated Disbursement &amp; Information System (IDIS), leaving a IDIS balance of zero (0).</t>
  </si>
  <si>
    <t>(Please check a. or b.)</t>
  </si>
  <si>
    <t xml:space="preserve">All audit reports or financial statements (as per P.G. 3.8.) have been submitted to the </t>
  </si>
  <si>
    <t xml:space="preserve">Agency covering each fiscal year in which Program funds were on hand;    </t>
  </si>
  <si>
    <t>or,</t>
  </si>
  <si>
    <t xml:space="preserve">All required audit reports or financial statements have been submitted except that covering </t>
  </si>
  <si>
    <t>the current fiscal year.  Said current-year document will be submitted as soon as it is made</t>
  </si>
  <si>
    <t xml:space="preserve"> )</t>
  </si>
  <si>
    <t>If the figure entered at line A.3 of this Certification of Completion and Final Cost is greater than zero</t>
  </si>
  <si>
    <t>(0), a check in the amount there shown, made out to the North Carolina Housing Finance Agency,</t>
  </si>
  <si>
    <t>accompanies this document.</t>
  </si>
  <si>
    <t>All dwelling units rehabilitated with program funds have a post rehabilitation value of less than 95</t>
  </si>
  <si>
    <t xml:space="preserve">percent of the median purchase price for the type of single-family housing for the jurisdiction as  </t>
  </si>
  <si>
    <t>determined by HUD.</t>
  </si>
  <si>
    <t>I certify that the information contained</t>
  </si>
  <si>
    <t>in this report is complete and accurate.</t>
  </si>
  <si>
    <t>Authorized signature</t>
  </si>
  <si>
    <t>Page 2 of 2</t>
  </si>
  <si>
    <t>contain no imminent threats to the occupants of the unit or the structural integrity of the unit.</t>
  </si>
  <si>
    <t>Page 1 of 2</t>
  </si>
  <si>
    <t>Rehabilitation soft costs . . . . . . . . . . . . . . . . . . . . . . . . . . . . . . . . . . . . . . . . . . . . . . . . . . . . . . . . . . . . . . . . . . . . . . . .</t>
  </si>
  <si>
    <t>Rehabilitation hard costs . . . . . . . . . . . . . . . . . . . . . . . . . . . . . . . . . . . . . . . . . . . . . . . . . . . . . . . . . . . . . . . . . . . . . . . . .</t>
  </si>
  <si>
    <t>NORTH CAROLINA HOUSING FINANCE AGENCY</t>
  </si>
  <si>
    <t>1.</t>
  </si>
  <si>
    <t>2.</t>
  </si>
  <si>
    <t>3.</t>
  </si>
  <si>
    <t>4.</t>
  </si>
  <si>
    <t>5.</t>
  </si>
  <si>
    <t>Date</t>
  </si>
  <si>
    <t>C.</t>
  </si>
  <si>
    <t>6.</t>
  </si>
  <si>
    <t>7.</t>
  </si>
  <si>
    <t>8.</t>
  </si>
  <si>
    <t>Total</t>
  </si>
  <si>
    <t>CDBG</t>
  </si>
  <si>
    <t>B.</t>
  </si>
  <si>
    <t>Local govt.</t>
  </si>
  <si>
    <t>CERTIFICATION OF COMPLETION AND FINAL COST</t>
  </si>
  <si>
    <t>(Please Type or Print Legibly in Ink AND Please round to the nearest dollar)</t>
  </si>
  <si>
    <t>Date of Report:</t>
  </si>
  <si>
    <t>Program Completion Date:</t>
  </si>
  <si>
    <t>Report Prepared by:</t>
  </si>
  <si>
    <t>Phone Number:</t>
  </si>
  <si>
    <t>A.</t>
  </si>
  <si>
    <t>Receipts:</t>
  </si>
  <si>
    <t>a.</t>
  </si>
  <si>
    <t>b.</t>
  </si>
  <si>
    <t>c.</t>
  </si>
  <si>
    <t>Sum of other Program income (recapture/loan defaults, etc.). . . . . . . . . . . . . . . . . . . . . . . . . . . . . . . . . . . . . . . . . . . . . . . . . . . . . . . . . . . . . . . . . . . . . . . . .</t>
  </si>
  <si>
    <t>(+). . . . . . . . . . . . . . . . . . . . . . . . . . . . . . . . . . . . . . . . . . . . . . . . . . . . . . . . . . . . . . . . . . . . . . . . ..</t>
  </si>
  <si>
    <t>d.</t>
  </si>
  <si>
    <t>(=). . . . . . . . . . . . . . . . . . . . . . . . . . . . . . . . . . . . . . . . . . . . . . . . . . . . . . . . . . . . . . . . . . . . . . . . .</t>
  </si>
  <si>
    <t>CUMULATIVE PRODUCTION</t>
  </si>
  <si>
    <t>Owner Cont.</t>
  </si>
  <si>
    <t>For NC Housing Finance Agency Use Only</t>
  </si>
  <si>
    <t>Dwelling units rehabilitated:</t>
  </si>
  <si>
    <t>Other Leveraged Funds Disbursed</t>
  </si>
  <si>
    <t>Hard</t>
  </si>
  <si>
    <t>Soft</t>
  </si>
  <si>
    <t xml:space="preserve"> County Served</t>
  </si>
  <si>
    <t xml:space="preserve"> Number of Completed Units </t>
  </si>
  <si>
    <t xml:space="preserve"> Total</t>
  </si>
  <si>
    <t xml:space="preserve"> Average</t>
  </si>
  <si>
    <t>USDA HPG</t>
  </si>
  <si>
    <t>USDA 504</t>
  </si>
  <si>
    <t>W.A.P</t>
  </si>
  <si>
    <t>HOME</t>
  </si>
  <si>
    <t>Other Leveraged Funds Disbursed for Hard Costs</t>
  </si>
  <si>
    <t>Date Received?</t>
  </si>
  <si>
    <t>CCFC signed?</t>
  </si>
  <si>
    <t>Date checked by Case Manager</t>
  </si>
  <si>
    <t>(Please Type or Print Legibly in Ink)</t>
  </si>
  <si>
    <t>CERTIFICATIONS</t>
  </si>
  <si>
    <t>(Please check the box beside each applicable statement.)</t>
  </si>
  <si>
    <t>All Program-funded rehabilitation work was inspected, as required, by State building code</t>
  </si>
  <si>
    <t>enforcement officers.</t>
  </si>
  <si>
    <t xml:space="preserve">All required security documents have been properly executed, recorded and submitted to the </t>
  </si>
  <si>
    <t xml:space="preserve">Agency pursuant to the Program regulations. </t>
  </si>
  <si>
    <t>letter from the Agency) have been resolved.</t>
  </si>
  <si>
    <r>
      <t xml:space="preserve">Total other funds leveraged for Hard Costs </t>
    </r>
    <r>
      <rPr>
        <b/>
        <i/>
        <sz val="10"/>
        <rFont val="Arial"/>
        <family val="2"/>
      </rPr>
      <t>(only Hard Costs)</t>
    </r>
    <r>
      <rPr>
        <b/>
        <sz val="10"/>
        <rFont val="Arial"/>
        <family val="2"/>
      </rPr>
      <t>, by source:</t>
    </r>
  </si>
  <si>
    <t>Unit Completion Reports have been submitted for all activity accounts that were set-up in the HUD</t>
  </si>
  <si>
    <t xml:space="preserve">available to the Member.   (Estimated date: </t>
  </si>
  <si>
    <t>As chief operating officer of the Member</t>
  </si>
  <si>
    <t>Member Organization:</t>
  </si>
  <si>
    <t>Member:</t>
  </si>
  <si>
    <t>Funding Agreement #:</t>
  </si>
  <si>
    <r>
      <t xml:space="preserve">Total of disbursements </t>
    </r>
    <r>
      <rPr>
        <i/>
        <sz val="8"/>
        <rFont val="Arial"/>
        <family val="2"/>
      </rPr>
      <t>(a. plus b. plus c.)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. . . . . . . . . . . . . . . . . . . . . . . . . . . . . . . . . . . . . . . . . . . . . . . . . . . . . . . . . . . . . . . . . . . . . . . . ..</t>
    </r>
  </si>
  <si>
    <r>
      <t xml:space="preserve">Total receipts </t>
    </r>
    <r>
      <rPr>
        <sz val="8"/>
        <rFont val="Arial"/>
        <family val="2"/>
      </rPr>
      <t>(</t>
    </r>
    <r>
      <rPr>
        <i/>
        <sz val="8"/>
        <rFont val="Arial"/>
        <family val="2"/>
      </rPr>
      <t>b. plus c.)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>. . . . . . . . . . . . . . . . . . . . . . . . . . . . . . . . . . . . . . . . . . . . . . . . . . . . . . . . . . . . . . . . . . . . . . . . ..</t>
    </r>
  </si>
  <si>
    <t xml:space="preserve">ESSENTIAL SINGLE-FAMILY REHABILITATION LOAN POOL PROGRAM </t>
  </si>
  <si>
    <t>Amount of total ESFRLP Program funding allocation. . . . . . . . . . . . . . . . . . . . . . . . . . . . . . . . . . . . . . . . . . . . . . . . . . . . . . . . . . . . . . . . . . . . . . . . .</t>
  </si>
  <si>
    <t>Sum of HOME-funded ESFRLP Program monies drawn from IDIS. . . . . . . . . . . . . . . . . . . . . . . . . . . . . . . . . . . . . . . . . . . . . . . . . . . . . . . . . . . . . . . . . . . . . . . . .</t>
  </si>
  <si>
    <t>ESFRLP Funds Disbursed</t>
  </si>
  <si>
    <t xml:space="preserve"> Total Funds (ESFRLP + Other Leveraged)</t>
  </si>
  <si>
    <t xml:space="preserve"> Avg. Funds (ESFRLP + Other Leveraged)</t>
  </si>
  <si>
    <t>All dwelling units rehabilitated under the direction of the Member with ESFRLP assistance now</t>
  </si>
  <si>
    <t>All Agency concerns stemming from its monitoring of the Member's ESFRLP Project (as stated in a</t>
  </si>
  <si>
    <t>Disbursements by Member of HOME-funded ESFRLP Program monies:</t>
  </si>
  <si>
    <t>Monitoring Status?</t>
  </si>
  <si>
    <t>Human Interest Story Rec'd?</t>
  </si>
  <si>
    <t>Okay to Closeout</t>
  </si>
  <si>
    <t>Assigned Case Manager</t>
  </si>
  <si>
    <t xml:space="preserve">meet HUD's Housing Quality Standards and the Agency ESFRLP Rehabilitation Criteria and </t>
  </si>
  <si>
    <r>
      <t xml:space="preserve">Balance of ESFRLP funds in local ESFRLP Account </t>
    </r>
    <r>
      <rPr>
        <b/>
        <sz val="8"/>
        <rFont val="Arial"/>
        <family val="2"/>
      </rPr>
      <t>(1.d. minus 2.c.)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(Return to NCHFA)</t>
    </r>
    <r>
      <rPr>
        <b/>
        <sz val="10"/>
        <rFont val="Arial"/>
        <family val="2"/>
      </rPr>
      <t>. . . . . . . . . . . . . . . . . . . . . . .</t>
    </r>
  </si>
  <si>
    <r>
      <t xml:space="preserve">Total program disbursements are greater than $200,000, Section 3 report </t>
    </r>
    <r>
      <rPr>
        <b/>
        <sz val="10"/>
        <rFont val="Arial"/>
        <family val="2"/>
      </rPr>
      <t>is</t>
    </r>
    <r>
      <rPr>
        <sz val="10"/>
        <rFont val="Arial"/>
        <family val="2"/>
      </rPr>
      <t xml:space="preserve"> required.</t>
    </r>
  </si>
  <si>
    <r>
      <t xml:space="preserve">Total program disbursements are less than $200,000, Section 3 report is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required.</t>
    </r>
  </si>
  <si>
    <t>(Include report with CCFC)</t>
  </si>
  <si>
    <t>9.</t>
  </si>
  <si>
    <t>REPAIR ACCOUNT BALANCES</t>
  </si>
  <si>
    <t>ADMIN ACCOUNT BALANCES</t>
  </si>
  <si>
    <t>Total amount of ESFRLP Admin funds requested from NCHFA ……………………………………</t>
  </si>
  <si>
    <t>Revised 9/22/25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</si>
</sst>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mmmm\ d\,\ yyyy"/>
    <numFmt numFmtId="166" formatCode="mm/dd/yy"/>
    <numFmt numFmtId="167" formatCode="[&lt;=9999999]###\-####;\(###\)\ ###\-####"/>
  </numFmts>
  <fonts count="20" x14ac:knownFonts="1">
    <font>
      <sz val="10"/>
      <name val="Arial"/>
    </font>
    <font>
      <b/>
      <sz val="10"/>
      <name val="Tms Rmn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sz val="9"/>
      <name val="Tms Rmn"/>
    </font>
    <font>
      <u/>
      <sz val="10"/>
      <color indexed="12"/>
      <name val="Arial"/>
      <family val="2"/>
    </font>
    <font>
      <sz val="10"/>
      <name val="Tms Rmn"/>
    </font>
    <font>
      <b/>
      <sz val="14"/>
      <name val="Tms Rmn"/>
    </font>
    <font>
      <b/>
      <u/>
      <sz val="12"/>
      <color indexed="12"/>
      <name val="Arial"/>
      <family val="2"/>
    </font>
    <font>
      <b/>
      <sz val="12"/>
      <color indexed="10"/>
      <name val="Arial"/>
      <family val="2"/>
    </font>
    <font>
      <sz val="7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23"/>
      </bottom>
      <diagonal/>
    </border>
    <border>
      <left/>
      <right/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 style="thin">
        <color indexed="8"/>
      </right>
      <top style="hair">
        <color indexed="23"/>
      </top>
      <bottom style="thin">
        <color indexed="64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</cellStyleXfs>
  <cellXfs count="164">
    <xf numFmtId="0" fontId="0" fillId="0" borderId="0" xfId="0"/>
    <xf numFmtId="0" fontId="4" fillId="0" borderId="0" xfId="0" applyFont="1" applyBorder="1" applyProtection="1"/>
    <xf numFmtId="0" fontId="4" fillId="0" borderId="0" xfId="0" applyFont="1" applyProtection="1"/>
    <xf numFmtId="0" fontId="0" fillId="0" borderId="0" xfId="0" applyProtection="1"/>
    <xf numFmtId="0" fontId="0" fillId="0" borderId="0" xfId="0" applyFill="1" applyBorder="1" applyAlignment="1" applyProtection="1"/>
    <xf numFmtId="0" fontId="4" fillId="0" borderId="0" xfId="0" applyFont="1" applyFill="1" applyBorder="1" applyAlignment="1" applyProtection="1"/>
    <xf numFmtId="0" fontId="14" fillId="0" borderId="0" xfId="2" applyBorder="1" applyAlignment="1" applyProtection="1"/>
    <xf numFmtId="0" fontId="12" fillId="0" borderId="0" xfId="2" applyFont="1" applyBorder="1" applyAlignment="1" applyProtection="1"/>
    <xf numFmtId="0" fontId="14" fillId="0" borderId="0" xfId="3" applyAlignment="1" applyProtection="1"/>
    <xf numFmtId="0" fontId="1" fillId="0" borderId="0" xfId="3" applyFont="1" applyAlignment="1" applyProtection="1"/>
    <xf numFmtId="0" fontId="14" fillId="0" borderId="0" xfId="3" applyProtection="1"/>
    <xf numFmtId="0" fontId="15" fillId="0" borderId="0" xfId="3" applyFont="1" applyAlignment="1" applyProtection="1"/>
    <xf numFmtId="0" fontId="4" fillId="0" borderId="0" xfId="2" applyFont="1" applyAlignment="1" applyProtection="1">
      <alignment horizontal="centerContinuous"/>
    </xf>
    <xf numFmtId="0" fontId="6" fillId="0" borderId="0" xfId="2" applyFont="1" applyAlignment="1" applyProtection="1">
      <alignment horizontal="centerContinuous"/>
    </xf>
    <xf numFmtId="0" fontId="8" fillId="0" borderId="0" xfId="2" applyFont="1" applyAlignment="1" applyProtection="1">
      <alignment horizontal="centerContinuous"/>
    </xf>
    <xf numFmtId="0" fontId="7" fillId="0" borderId="0" xfId="2" applyFont="1" applyAlignment="1" applyProtection="1">
      <alignment horizontal="centerContinuous"/>
    </xf>
    <xf numFmtId="0" fontId="6" fillId="0" borderId="0" xfId="2" applyFont="1" applyProtection="1"/>
    <xf numFmtId="0" fontId="4" fillId="0" borderId="0" xfId="2" applyFont="1" applyProtection="1"/>
    <xf numFmtId="0" fontId="4" fillId="0" borderId="0" xfId="2" quotePrefix="1" applyFont="1" applyProtection="1"/>
    <xf numFmtId="0" fontId="4" fillId="0" borderId="0" xfId="2" applyFont="1" applyBorder="1" applyProtection="1"/>
    <xf numFmtId="0" fontId="6" fillId="0" borderId="0" xfId="2" applyFont="1" applyBorder="1" applyProtection="1"/>
    <xf numFmtId="0" fontId="5" fillId="0" borderId="0" xfId="2" applyFont="1" applyProtection="1"/>
    <xf numFmtId="0" fontId="4" fillId="2" borderId="1" xfId="2" applyFont="1" applyFill="1" applyBorder="1" applyProtection="1"/>
    <xf numFmtId="0" fontId="4" fillId="2" borderId="2" xfId="2" applyFont="1" applyFill="1" applyBorder="1" applyProtection="1"/>
    <xf numFmtId="0" fontId="6" fillId="2" borderId="2" xfId="2" applyFont="1" applyFill="1" applyBorder="1" applyProtection="1"/>
    <xf numFmtId="0" fontId="4" fillId="2" borderId="3" xfId="2" applyFont="1" applyFill="1" applyBorder="1" applyProtection="1"/>
    <xf numFmtId="0" fontId="4" fillId="0" borderId="0" xfId="3" applyFont="1" applyBorder="1" applyProtection="1"/>
    <xf numFmtId="0" fontId="4" fillId="0" borderId="0" xfId="3" applyFont="1" applyProtection="1"/>
    <xf numFmtId="0" fontId="6" fillId="0" borderId="0" xfId="3" applyFont="1" applyProtection="1"/>
    <xf numFmtId="0" fontId="2" fillId="0" borderId="0" xfId="3" applyFont="1" applyProtection="1"/>
    <xf numFmtId="0" fontId="6" fillId="3" borderId="4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/>
    </xf>
    <xf numFmtId="0" fontId="4" fillId="0" borderId="0" xfId="3" applyFont="1" applyFill="1" applyProtection="1"/>
    <xf numFmtId="0" fontId="6" fillId="0" borderId="0" xfId="3" applyFont="1" applyFill="1" applyProtection="1"/>
    <xf numFmtId="0" fontId="4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165" fontId="4" fillId="0" borderId="0" xfId="3" applyNumberFormat="1" applyFont="1" applyFill="1" applyBorder="1" applyAlignment="1" applyProtection="1">
      <alignment horizontal="center"/>
    </xf>
    <xf numFmtId="0" fontId="4" fillId="0" borderId="0" xfId="3" applyFont="1" applyAlignment="1" applyProtection="1">
      <alignment horizontal="left"/>
    </xf>
    <xf numFmtId="0" fontId="4" fillId="0" borderId="5" xfId="3" applyFont="1" applyBorder="1" applyProtection="1"/>
    <xf numFmtId="0" fontId="4" fillId="0" borderId="6" xfId="3" applyFont="1" applyBorder="1" applyProtection="1"/>
    <xf numFmtId="0" fontId="4" fillId="0" borderId="7" xfId="3" applyFont="1" applyBorder="1" applyProtection="1"/>
    <xf numFmtId="0" fontId="4" fillId="0" borderId="8" xfId="3" applyFont="1" applyBorder="1" applyProtection="1"/>
    <xf numFmtId="0" fontId="4" fillId="0" borderId="9" xfId="3" applyFont="1" applyBorder="1" applyProtection="1"/>
    <xf numFmtId="0" fontId="4" fillId="0" borderId="10" xfId="3" applyFont="1" applyBorder="1" applyProtection="1"/>
    <xf numFmtId="0" fontId="4" fillId="0" borderId="11" xfId="3" applyFont="1" applyBorder="1" applyProtection="1"/>
    <xf numFmtId="0" fontId="4" fillId="0" borderId="12" xfId="3" applyFont="1" applyBorder="1" applyProtection="1"/>
    <xf numFmtId="0" fontId="10" fillId="0" borderId="0" xfId="3" applyFont="1" applyProtection="1"/>
    <xf numFmtId="0" fontId="3" fillId="0" borderId="0" xfId="3" applyFont="1" applyProtection="1"/>
    <xf numFmtId="0" fontId="9" fillId="0" borderId="0" xfId="2" applyFont="1" applyProtection="1"/>
    <xf numFmtId="0" fontId="6" fillId="0" borderId="0" xfId="2" applyFont="1" applyAlignment="1" applyProtection="1"/>
    <xf numFmtId="0" fontId="6" fillId="0" borderId="0" xfId="3" quotePrefix="1" applyFont="1" applyFill="1" applyProtection="1"/>
    <xf numFmtId="0" fontId="6" fillId="0" borderId="0" xfId="3" applyFont="1" applyFill="1" applyBorder="1" applyAlignment="1" applyProtection="1">
      <alignment horizontal="center" vertical="center"/>
    </xf>
    <xf numFmtId="164" fontId="4" fillId="7" borderId="20" xfId="2" applyNumberFormat="1" applyFont="1" applyFill="1" applyBorder="1" applyAlignment="1" applyProtection="1">
      <alignment horizontal="right"/>
      <protection locked="0"/>
    </xf>
    <xf numFmtId="0" fontId="4" fillId="4" borderId="0" xfId="3" applyFont="1" applyFill="1" applyAlignment="1" applyProtection="1"/>
    <xf numFmtId="0" fontId="4" fillId="4" borderId="0" xfId="0" applyFont="1" applyFill="1" applyAlignment="1" applyProtection="1"/>
    <xf numFmtId="0" fontId="4" fillId="4" borderId="20" xfId="0" applyFont="1" applyFill="1" applyBorder="1" applyAlignment="1" applyProtection="1"/>
    <xf numFmtId="0" fontId="3" fillId="0" borderId="6" xfId="3" applyFont="1" applyBorder="1" applyAlignment="1" applyProtection="1">
      <alignment horizontal="right"/>
    </xf>
    <xf numFmtId="0" fontId="6" fillId="0" borderId="13" xfId="0" applyFont="1" applyBorder="1" applyAlignment="1" applyProtection="1">
      <alignment horizontal="center"/>
    </xf>
    <xf numFmtId="164" fontId="4" fillId="7" borderId="13" xfId="0" applyNumberFormat="1" applyFont="1" applyFill="1" applyBorder="1" applyAlignment="1" applyProtection="1">
      <alignment horizontal="center"/>
      <protection locked="0"/>
    </xf>
    <xf numFmtId="164" fontId="4" fillId="8" borderId="13" xfId="0" applyNumberFormat="1" applyFont="1" applyFill="1" applyBorder="1" applyAlignment="1" applyProtection="1">
      <alignment horizontal="center"/>
    </xf>
    <xf numFmtId="0" fontId="3" fillId="0" borderId="0" xfId="3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18" fillId="0" borderId="1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17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8" fillId="0" borderId="19" xfId="0" applyFont="1" applyBorder="1" applyAlignment="1" applyProtection="1">
      <alignment horizontal="center"/>
    </xf>
    <xf numFmtId="1" fontId="4" fillId="0" borderId="14" xfId="0" applyNumberFormat="1" applyFont="1" applyFill="1" applyBorder="1" applyAlignment="1" applyProtection="1">
      <alignment horizontal="center" vertical="center" shrinkToFit="1"/>
    </xf>
    <xf numFmtId="1" fontId="4" fillId="0" borderId="15" xfId="0" applyNumberFormat="1" applyFont="1" applyFill="1" applyBorder="1" applyAlignment="1" applyProtection="1">
      <alignment horizontal="center" vertical="center" shrinkToFit="1"/>
    </xf>
    <xf numFmtId="1" fontId="4" fillId="0" borderId="16" xfId="0" applyNumberFormat="1" applyFont="1" applyFill="1" applyBorder="1" applyAlignment="1" applyProtection="1">
      <alignment horizontal="center" vertical="center" shrinkToFit="1"/>
    </xf>
    <xf numFmtId="1" fontId="4" fillId="0" borderId="17" xfId="0" applyNumberFormat="1" applyFont="1" applyFill="1" applyBorder="1" applyAlignment="1" applyProtection="1">
      <alignment horizontal="center" vertical="center" shrinkToFit="1"/>
    </xf>
    <xf numFmtId="1" fontId="4" fillId="0" borderId="18" xfId="0" applyNumberFormat="1" applyFont="1" applyFill="1" applyBorder="1" applyAlignment="1" applyProtection="1">
      <alignment horizontal="center" vertical="center" shrinkToFit="1"/>
    </xf>
    <xf numFmtId="1" fontId="4" fillId="0" borderId="19" xfId="0" applyNumberFormat="1" applyFont="1" applyFill="1" applyBorder="1" applyAlignment="1" applyProtection="1">
      <alignment horizontal="center" vertical="center" shrinkToFit="1"/>
    </xf>
    <xf numFmtId="165" fontId="4" fillId="3" borderId="18" xfId="3" applyNumberFormat="1" applyFont="1" applyFill="1" applyBorder="1" applyAlignment="1" applyProtection="1">
      <alignment horizontal="center"/>
      <protection locked="0"/>
    </xf>
    <xf numFmtId="0" fontId="17" fillId="0" borderId="15" xfId="0" applyFont="1" applyFill="1" applyBorder="1" applyAlignment="1" applyProtection="1">
      <alignment horizontal="center" vertical="center" shrinkToFit="1"/>
    </xf>
    <xf numFmtId="0" fontId="17" fillId="0" borderId="18" xfId="0" applyFont="1" applyFill="1" applyBorder="1" applyAlignment="1" applyProtection="1">
      <alignment horizontal="center" vertical="center" shrinkToFit="1"/>
    </xf>
    <xf numFmtId="0" fontId="3" fillId="0" borderId="0" xfId="2" applyFont="1" applyBorder="1" applyAlignment="1" applyProtection="1">
      <alignment horizontal="center"/>
    </xf>
    <xf numFmtId="14" fontId="4" fillId="6" borderId="1" xfId="3" applyNumberFormat="1" applyFont="1" applyFill="1" applyBorder="1" applyAlignment="1" applyProtection="1">
      <alignment horizontal="center"/>
    </xf>
    <xf numFmtId="14" fontId="4" fillId="6" borderId="2" xfId="0" applyNumberFormat="1" applyFont="1" applyFill="1" applyBorder="1" applyAlignment="1" applyProtection="1">
      <alignment horizontal="center"/>
    </xf>
    <xf numFmtId="14" fontId="4" fillId="6" borderId="3" xfId="0" applyNumberFormat="1" applyFont="1" applyFill="1" applyBorder="1" applyAlignment="1" applyProtection="1">
      <alignment horizontal="center"/>
    </xf>
    <xf numFmtId="0" fontId="4" fillId="0" borderId="0" xfId="3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6" fillId="6" borderId="1" xfId="3" applyFont="1" applyFill="1" applyBorder="1" applyAlignment="1" applyProtection="1">
      <alignment horizontal="center" shrinkToFit="1"/>
    </xf>
    <xf numFmtId="0" fontId="6" fillId="6" borderId="2" xfId="0" applyFont="1" applyFill="1" applyBorder="1" applyAlignment="1" applyProtection="1">
      <alignment horizontal="center" shrinkToFit="1"/>
    </xf>
    <xf numFmtId="0" fontId="6" fillId="6" borderId="3" xfId="0" applyFont="1" applyFill="1" applyBorder="1" applyAlignment="1" applyProtection="1">
      <alignment horizontal="center" shrinkToFit="1"/>
    </xf>
    <xf numFmtId="0" fontId="6" fillId="0" borderId="1" xfId="0" applyFont="1" applyBorder="1" applyAlignment="1" applyProtection="1">
      <alignment horizontal="left" shrinkToFit="1"/>
    </xf>
    <xf numFmtId="0" fontId="6" fillId="0" borderId="2" xfId="0" applyFont="1" applyBorder="1" applyAlignment="1" applyProtection="1">
      <alignment horizontal="left" shrinkToFit="1"/>
    </xf>
    <xf numFmtId="0" fontId="4" fillId="7" borderId="2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24" xfId="0" applyFont="1" applyFill="1" applyBorder="1" applyAlignment="1" applyProtection="1">
      <alignment horizontal="center"/>
    </xf>
    <xf numFmtId="1" fontId="4" fillId="7" borderId="2" xfId="0" applyNumberFormat="1" applyFont="1" applyFill="1" applyBorder="1" applyAlignment="1" applyProtection="1">
      <alignment horizontal="center"/>
      <protection locked="0"/>
    </xf>
    <xf numFmtId="1" fontId="4" fillId="7" borderId="3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6" fillId="0" borderId="46" xfId="0" applyFont="1" applyFill="1" applyBorder="1" applyAlignment="1" applyProtection="1">
      <alignment horizontal="center"/>
    </xf>
    <xf numFmtId="0" fontId="6" fillId="0" borderId="47" xfId="0" applyFont="1" applyFill="1" applyBorder="1" applyAlignment="1" applyProtection="1">
      <alignment horizontal="center"/>
    </xf>
    <xf numFmtId="0" fontId="6" fillId="0" borderId="48" xfId="0" applyFont="1" applyFill="1" applyBorder="1" applyAlignment="1" applyProtection="1">
      <alignment horizontal="center"/>
    </xf>
    <xf numFmtId="0" fontId="6" fillId="0" borderId="21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shrinkToFit="1"/>
    </xf>
    <xf numFmtId="164" fontId="4" fillId="8" borderId="1" xfId="0" applyNumberFormat="1" applyFont="1" applyFill="1" applyBorder="1" applyAlignment="1" applyProtection="1">
      <alignment horizontal="center"/>
    </xf>
    <xf numFmtId="164" fontId="4" fillId="8" borderId="2" xfId="0" applyNumberFormat="1" applyFont="1" applyFill="1" applyBorder="1" applyAlignment="1" applyProtection="1">
      <alignment horizontal="center"/>
    </xf>
    <xf numFmtId="164" fontId="4" fillId="8" borderId="3" xfId="0" applyNumberFormat="1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shrinkToFit="1"/>
    </xf>
    <xf numFmtId="0" fontId="6" fillId="0" borderId="2" xfId="0" applyFont="1" applyBorder="1" applyAlignment="1" applyProtection="1">
      <alignment horizontal="center" shrinkToFit="1"/>
    </xf>
    <xf numFmtId="0" fontId="6" fillId="0" borderId="3" xfId="0" applyFont="1" applyBorder="1" applyAlignment="1" applyProtection="1">
      <alignment horizontal="center" shrinkToFit="1"/>
    </xf>
    <xf numFmtId="164" fontId="4" fillId="7" borderId="1" xfId="0" applyNumberFormat="1" applyFont="1" applyFill="1" applyBorder="1" applyAlignment="1" applyProtection="1">
      <alignment horizontal="center"/>
      <protection locked="0"/>
    </xf>
    <xf numFmtId="164" fontId="4" fillId="7" borderId="2" xfId="0" applyNumberFormat="1" applyFont="1" applyFill="1" applyBorder="1" applyAlignment="1" applyProtection="1">
      <alignment horizontal="center"/>
      <protection locked="0"/>
    </xf>
    <xf numFmtId="164" fontId="4" fillId="7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9" fillId="7" borderId="31" xfId="1" applyFont="1" applyFill="1" applyBorder="1" applyAlignment="1" applyProtection="1">
      <alignment horizontal="center" shrinkToFit="1"/>
      <protection locked="0"/>
    </xf>
    <xf numFmtId="0" fontId="16" fillId="7" borderId="32" xfId="1" applyFont="1" applyFill="1" applyBorder="1" applyAlignment="1" applyProtection="1">
      <alignment horizontal="center" shrinkToFit="1"/>
      <protection locked="0"/>
    </xf>
    <xf numFmtId="0" fontId="16" fillId="7" borderId="33" xfId="1" applyFont="1" applyFill="1" applyBorder="1" applyAlignment="1" applyProtection="1">
      <alignment horizontal="center" shrinkToFit="1"/>
      <protection locked="0"/>
    </xf>
    <xf numFmtId="0" fontId="4" fillId="0" borderId="34" xfId="2" applyFont="1" applyBorder="1" applyAlignment="1" applyProtection="1">
      <alignment horizontal="right"/>
    </xf>
    <xf numFmtId="0" fontId="4" fillId="0" borderId="34" xfId="0" applyFont="1" applyBorder="1" applyAlignment="1" applyProtection="1">
      <alignment horizontal="right"/>
    </xf>
    <xf numFmtId="166" fontId="4" fillId="3" borderId="31" xfId="2" applyNumberFormat="1" applyFont="1" applyFill="1" applyBorder="1" applyAlignment="1" applyProtection="1">
      <alignment horizontal="center"/>
      <protection locked="0"/>
    </xf>
    <xf numFmtId="166" fontId="4" fillId="3" borderId="32" xfId="0" applyNumberFormat="1" applyFont="1" applyFill="1" applyBorder="1" applyAlignment="1" applyProtection="1">
      <alignment horizontal="center"/>
      <protection locked="0"/>
    </xf>
    <xf numFmtId="166" fontId="4" fillId="3" borderId="35" xfId="0" applyNumberFormat="1" applyFont="1" applyFill="1" applyBorder="1" applyAlignment="1" applyProtection="1">
      <alignment horizontal="center"/>
      <protection locked="0"/>
    </xf>
    <xf numFmtId="0" fontId="4" fillId="0" borderId="36" xfId="2" applyFont="1" applyBorder="1" applyAlignment="1" applyProtection="1">
      <alignment horizontal="left"/>
    </xf>
    <xf numFmtId="0" fontId="4" fillId="0" borderId="30" xfId="2" applyFont="1" applyBorder="1" applyAlignment="1" applyProtection="1">
      <alignment horizontal="left"/>
    </xf>
    <xf numFmtId="0" fontId="4" fillId="0" borderId="37" xfId="2" applyFont="1" applyBorder="1" applyAlignment="1" applyProtection="1">
      <alignment horizontal="left"/>
    </xf>
    <xf numFmtId="0" fontId="4" fillId="0" borderId="38" xfId="2" applyFont="1" applyBorder="1" applyAlignment="1" applyProtection="1">
      <alignment horizontal="left"/>
    </xf>
    <xf numFmtId="0" fontId="4" fillId="0" borderId="34" xfId="2" applyFont="1" applyBorder="1" applyAlignment="1" applyProtection="1">
      <alignment horizontal="left"/>
    </xf>
    <xf numFmtId="0" fontId="4" fillId="0" borderId="39" xfId="2" applyFont="1" applyBorder="1" applyAlignment="1" applyProtection="1">
      <alignment horizontal="left"/>
    </xf>
    <xf numFmtId="0" fontId="4" fillId="0" borderId="40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41" xfId="2" applyFont="1" applyBorder="1" applyAlignment="1" applyProtection="1">
      <alignment horizontal="left"/>
    </xf>
    <xf numFmtId="164" fontId="4" fillId="6" borderId="18" xfId="0" applyNumberFormat="1" applyFont="1" applyFill="1" applyBorder="1" applyAlignment="1" applyProtection="1">
      <alignment horizontal="right"/>
    </xf>
    <xf numFmtId="164" fontId="4" fillId="5" borderId="26" xfId="2" applyNumberFormat="1" applyFont="1" applyFill="1" applyBorder="1" applyAlignment="1" applyProtection="1">
      <alignment horizontal="right"/>
    </xf>
    <xf numFmtId="0" fontId="4" fillId="7" borderId="1" xfId="2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0" borderId="42" xfId="2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41" xfId="0" applyFont="1" applyBorder="1" applyAlignment="1" applyProtection="1">
      <alignment horizontal="right"/>
    </xf>
    <xf numFmtId="14" fontId="4" fillId="7" borderId="14" xfId="2" applyNumberFormat="1" applyFont="1" applyFill="1" applyBorder="1" applyAlignment="1" applyProtection="1">
      <alignment horizontal="center"/>
      <protection locked="0"/>
    </xf>
    <xf numFmtId="14" fontId="4" fillId="7" borderId="15" xfId="0" applyNumberFormat="1" applyFont="1" applyFill="1" applyBorder="1" applyAlignment="1" applyProtection="1">
      <alignment horizontal="center"/>
      <protection locked="0"/>
    </xf>
    <xf numFmtId="14" fontId="4" fillId="7" borderId="43" xfId="0" applyNumberFormat="1" applyFont="1" applyFill="1" applyBorder="1" applyAlignment="1" applyProtection="1">
      <alignment horizontal="center"/>
      <protection locked="0"/>
    </xf>
    <xf numFmtId="0" fontId="4" fillId="7" borderId="27" xfId="2" applyFont="1" applyFill="1" applyBorder="1" applyAlignment="1" applyProtection="1">
      <alignment horizontal="center" shrinkToFit="1"/>
      <protection locked="0"/>
    </xf>
    <xf numFmtId="0" fontId="4" fillId="7" borderId="28" xfId="2" applyFont="1" applyFill="1" applyBorder="1" applyAlignment="1" applyProtection="1">
      <alignment horizontal="center" shrinkToFit="1"/>
      <protection locked="0"/>
    </xf>
    <xf numFmtId="0" fontId="4" fillId="7" borderId="44" xfId="2" applyFont="1" applyFill="1" applyBorder="1" applyAlignment="1" applyProtection="1">
      <alignment horizontal="center" shrinkToFit="1"/>
      <protection locked="0"/>
    </xf>
    <xf numFmtId="0" fontId="4" fillId="0" borderId="45" xfId="2" applyFont="1" applyBorder="1" applyAlignment="1" applyProtection="1">
      <alignment horizontal="right"/>
    </xf>
    <xf numFmtId="0" fontId="4" fillId="0" borderId="30" xfId="2" applyFont="1" applyBorder="1" applyAlignment="1" applyProtection="1">
      <alignment horizontal="right"/>
    </xf>
    <xf numFmtId="0" fontId="4" fillId="0" borderId="37" xfId="2" applyFont="1" applyBorder="1" applyAlignment="1" applyProtection="1">
      <alignment horizontal="right"/>
    </xf>
    <xf numFmtId="167" fontId="4" fillId="7" borderId="27" xfId="2" applyNumberFormat="1" applyFont="1" applyFill="1" applyBorder="1" applyAlignment="1" applyProtection="1">
      <alignment horizontal="center"/>
      <protection locked="0"/>
    </xf>
    <xf numFmtId="167" fontId="4" fillId="7" borderId="28" xfId="0" applyNumberFormat="1" applyFont="1" applyFill="1" applyBorder="1" applyAlignment="1" applyProtection="1">
      <alignment horizontal="center"/>
      <protection locked="0"/>
    </xf>
    <xf numFmtId="167" fontId="4" fillId="7" borderId="29" xfId="0" applyNumberFormat="1" applyFont="1" applyFill="1" applyBorder="1" applyAlignment="1" applyProtection="1">
      <alignment horizontal="center"/>
      <protection locked="0"/>
    </xf>
    <xf numFmtId="164" fontId="4" fillId="7" borderId="25" xfId="2" applyNumberFormat="1" applyFont="1" applyFill="1" applyBorder="1" applyAlignment="1" applyProtection="1">
      <alignment horizontal="right"/>
      <protection locked="0"/>
    </xf>
    <xf numFmtId="164" fontId="4" fillId="7" borderId="30" xfId="2" applyNumberFormat="1" applyFont="1" applyFill="1" applyBorder="1" applyAlignment="1" applyProtection="1">
      <alignment horizontal="right"/>
      <protection locked="0"/>
    </xf>
    <xf numFmtId="0" fontId="18" fillId="0" borderId="14" xfId="0" applyFont="1" applyBorder="1" applyAlignment="1" applyProtection="1">
      <alignment horizontal="center" wrapText="1"/>
    </xf>
    <xf numFmtId="0" fontId="18" fillId="0" borderId="15" xfId="0" applyFont="1" applyBorder="1" applyAlignment="1" applyProtection="1">
      <alignment horizontal="center" wrapText="1"/>
    </xf>
    <xf numFmtId="0" fontId="18" fillId="0" borderId="16" xfId="0" applyFont="1" applyBorder="1" applyAlignment="1" applyProtection="1">
      <alignment horizontal="center" wrapText="1"/>
    </xf>
    <xf numFmtId="0" fontId="18" fillId="0" borderId="17" xfId="0" applyFont="1" applyBorder="1" applyAlignment="1" applyProtection="1">
      <alignment horizontal="center" wrapText="1"/>
    </xf>
    <xf numFmtId="0" fontId="18" fillId="0" borderId="18" xfId="0" applyFont="1" applyBorder="1" applyAlignment="1" applyProtection="1">
      <alignment horizontal="center" wrapText="1"/>
    </xf>
    <xf numFmtId="0" fontId="18" fillId="0" borderId="19" xfId="0" applyFont="1" applyBorder="1" applyAlignment="1" applyProtection="1">
      <alignment horizontal="center" wrapText="1"/>
    </xf>
    <xf numFmtId="0" fontId="4" fillId="0" borderId="14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</cellXfs>
  <cellStyles count="4">
    <cellStyle name="Hyperlink" xfId="1" builtinId="8"/>
    <cellStyle name="Normal" xfId="0" builtinId="0"/>
    <cellStyle name="Normal_97CCFC_1" xfId="2" xr:uid="{00000000-0005-0000-0000-000002000000}"/>
    <cellStyle name="Normal_97CCFC_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Q111"/>
  <sheetViews>
    <sheetView showGridLines="0" showRowColHeaders="0" tabSelected="1" workbookViewId="0">
      <selection activeCell="H6" sqref="H6:Y6"/>
    </sheetView>
  </sheetViews>
  <sheetFormatPr defaultColWidth="2.6640625" defaultRowHeight="12.75" customHeight="1" x14ac:dyDescent="0.25"/>
  <cols>
    <col min="1" max="16384" width="2.6640625" style="3"/>
  </cols>
  <sheetData>
    <row r="1" spans="1:35" ht="13.2" x14ac:dyDescent="0.25">
      <c r="A1" s="12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ht="17.399999999999999" x14ac:dyDescent="0.3">
      <c r="A2" s="13" t="s">
        <v>88</v>
      </c>
      <c r="B2" s="13"/>
      <c r="C2" s="13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2"/>
      <c r="AB2" s="12"/>
      <c r="AC2" s="12"/>
      <c r="AD2" s="12"/>
      <c r="AE2" s="12"/>
      <c r="AF2" s="12"/>
      <c r="AG2" s="12"/>
      <c r="AH2" s="12"/>
      <c r="AI2" s="12"/>
    </row>
    <row r="3" spans="1:35" ht="17.399999999999999" x14ac:dyDescent="0.3">
      <c r="A3" s="14" t="s">
        <v>37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ht="13.2" x14ac:dyDescent="0.25">
      <c r="A4" s="1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ht="13.8" thickBot="1" x14ac:dyDescent="0.3">
      <c r="A5" s="77" t="s">
        <v>38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</row>
    <row r="6" spans="1:35" ht="24.75" customHeight="1" x14ac:dyDescent="0.3">
      <c r="A6" s="124" t="s">
        <v>83</v>
      </c>
      <c r="B6" s="125"/>
      <c r="C6" s="125"/>
      <c r="D6" s="125"/>
      <c r="E6" s="125"/>
      <c r="F6" s="125"/>
      <c r="G6" s="126"/>
      <c r="H6" s="113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5"/>
      <c r="Z6" s="116" t="s">
        <v>39</v>
      </c>
      <c r="AA6" s="117"/>
      <c r="AB6" s="117"/>
      <c r="AC6" s="117"/>
      <c r="AD6" s="117"/>
      <c r="AE6" s="118"/>
      <c r="AF6" s="119"/>
      <c r="AG6" s="119"/>
      <c r="AH6" s="119"/>
      <c r="AI6" s="120"/>
    </row>
    <row r="7" spans="1:35" ht="24.75" customHeight="1" x14ac:dyDescent="0.25">
      <c r="A7" s="127" t="s">
        <v>85</v>
      </c>
      <c r="B7" s="128"/>
      <c r="C7" s="128"/>
      <c r="D7" s="128"/>
      <c r="E7" s="128"/>
      <c r="F7" s="128"/>
      <c r="G7" s="129"/>
      <c r="H7" s="132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35" t="s">
        <v>40</v>
      </c>
      <c r="W7" s="136"/>
      <c r="X7" s="136"/>
      <c r="Y7" s="136"/>
      <c r="Z7" s="136"/>
      <c r="AA7" s="136"/>
      <c r="AB7" s="136"/>
      <c r="AC7" s="136"/>
      <c r="AD7" s="137"/>
      <c r="AE7" s="138"/>
      <c r="AF7" s="139"/>
      <c r="AG7" s="139"/>
      <c r="AH7" s="139"/>
      <c r="AI7" s="140"/>
    </row>
    <row r="8" spans="1:35" ht="24.75" customHeight="1" thickBot="1" x14ac:dyDescent="0.3">
      <c r="A8" s="121" t="s">
        <v>41</v>
      </c>
      <c r="B8" s="122"/>
      <c r="C8" s="122"/>
      <c r="D8" s="122"/>
      <c r="E8" s="122"/>
      <c r="F8" s="122"/>
      <c r="G8" s="123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3"/>
      <c r="V8" s="144" t="s">
        <v>42</v>
      </c>
      <c r="W8" s="145"/>
      <c r="X8" s="145"/>
      <c r="Y8" s="145"/>
      <c r="Z8" s="146"/>
      <c r="AA8" s="147"/>
      <c r="AB8" s="148"/>
      <c r="AC8" s="148"/>
      <c r="AD8" s="148"/>
      <c r="AE8" s="148"/>
      <c r="AF8" s="148"/>
      <c r="AG8" s="148"/>
      <c r="AH8" s="148"/>
      <c r="AI8" s="149"/>
    </row>
    <row r="9" spans="1:35" ht="9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7.25" customHeight="1" x14ac:dyDescent="0.3">
      <c r="A10" s="48" t="s">
        <v>43</v>
      </c>
      <c r="C10" s="48" t="s">
        <v>107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spans="1:35" ht="6" customHeight="1" x14ac:dyDescent="0.25">
      <c r="A11" s="17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1:35" ht="12.75" customHeight="1" x14ac:dyDescent="0.25">
      <c r="A12" s="17"/>
      <c r="B12" s="16" t="s">
        <v>23</v>
      </c>
      <c r="C12" s="16" t="s">
        <v>44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 ht="12.75" customHeight="1" thickBot="1" x14ac:dyDescent="0.3">
      <c r="A13" s="17"/>
      <c r="B13" s="17"/>
      <c r="C13" s="17" t="s">
        <v>45</v>
      </c>
      <c r="D13" s="17" t="s">
        <v>89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51"/>
      <c r="AF13" s="151"/>
      <c r="AG13" s="151"/>
      <c r="AH13" s="151"/>
      <c r="AI13" s="151"/>
    </row>
    <row r="14" spans="1:35" ht="12.75" customHeight="1" x14ac:dyDescent="0.25">
      <c r="A14" s="17"/>
      <c r="B14" s="17"/>
      <c r="C14" s="17" t="s">
        <v>46</v>
      </c>
      <c r="D14" s="17" t="s">
        <v>90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52"/>
      <c r="AF14" s="52"/>
      <c r="AG14" s="52"/>
      <c r="AH14" s="52"/>
      <c r="AI14" s="52"/>
    </row>
    <row r="15" spans="1:35" ht="12.75" customHeight="1" thickBot="1" x14ac:dyDescent="0.3">
      <c r="A15" s="17"/>
      <c r="B15" s="17"/>
      <c r="C15" s="17" t="s">
        <v>47</v>
      </c>
      <c r="D15" s="17" t="s">
        <v>48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 t="s">
        <v>49</v>
      </c>
      <c r="AD15" s="17"/>
      <c r="AE15" s="150"/>
      <c r="AF15" s="150"/>
      <c r="AG15" s="150"/>
      <c r="AH15" s="150"/>
      <c r="AI15" s="150"/>
    </row>
    <row r="16" spans="1:35" ht="12.75" customHeight="1" thickTop="1" x14ac:dyDescent="0.25">
      <c r="A16" s="17"/>
      <c r="B16" s="17"/>
      <c r="C16" s="17" t="s">
        <v>50</v>
      </c>
      <c r="D16" s="17" t="s">
        <v>87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 t="s">
        <v>51</v>
      </c>
      <c r="AD16" s="17"/>
      <c r="AE16" s="131" t="str">
        <f>IF(SUM(AE14:AI15)&gt;0,SUM(AE14:AI15)," ")</f>
        <v xml:space="preserve"> </v>
      </c>
      <c r="AF16" s="131"/>
      <c r="AG16" s="131"/>
      <c r="AH16" s="131"/>
      <c r="AI16" s="131"/>
    </row>
    <row r="17" spans="1:35" ht="12.75" customHeight="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 ht="12.75" customHeight="1" x14ac:dyDescent="0.25">
      <c r="A18" s="2"/>
      <c r="B18" s="16" t="s">
        <v>24</v>
      </c>
      <c r="C18" s="16" t="s">
        <v>96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2.75" customHeight="1" x14ac:dyDescent="0.25">
      <c r="A19" s="2"/>
      <c r="B19" s="2"/>
      <c r="C19" s="17" t="s">
        <v>45</v>
      </c>
      <c r="D19" s="17" t="s">
        <v>21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52"/>
      <c r="AF19" s="52"/>
      <c r="AG19" s="52"/>
      <c r="AH19" s="52"/>
      <c r="AI19" s="52"/>
    </row>
    <row r="20" spans="1:35" ht="12.75" customHeight="1" thickBot="1" x14ac:dyDescent="0.3">
      <c r="A20" s="2"/>
      <c r="B20" s="2"/>
      <c r="C20" s="17" t="s">
        <v>46</v>
      </c>
      <c r="D20" s="17" t="s">
        <v>20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7" t="s">
        <v>49</v>
      </c>
      <c r="AD20" s="2"/>
      <c r="AE20" s="52"/>
      <c r="AF20" s="52"/>
      <c r="AG20" s="52"/>
      <c r="AH20" s="52"/>
      <c r="AI20" s="52"/>
    </row>
    <row r="21" spans="1:35" ht="12.75" customHeight="1" thickTop="1" x14ac:dyDescent="0.25">
      <c r="A21" s="2"/>
      <c r="B21" s="2"/>
      <c r="C21" s="18" t="s">
        <v>47</v>
      </c>
      <c r="D21" s="17" t="s">
        <v>86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7" t="s">
        <v>51</v>
      </c>
      <c r="AD21" s="2"/>
      <c r="AE21" s="131" t="str">
        <f>IF(SUM(AE19:AI20)&gt;0,SUM(AE19:AI20)," ")</f>
        <v xml:space="preserve"> </v>
      </c>
      <c r="AF21" s="131"/>
      <c r="AG21" s="131"/>
      <c r="AH21" s="131"/>
      <c r="AI21" s="131"/>
    </row>
    <row r="22" spans="1:35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2.75" customHeight="1" x14ac:dyDescent="0.25">
      <c r="A23" s="2"/>
      <c r="B23" s="16" t="s">
        <v>25</v>
      </c>
      <c r="C23" s="49" t="s">
        <v>102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130" t="str">
        <f>IF(AE14&gt;0,AE16-AE21," ")</f>
        <v xml:space="preserve"> </v>
      </c>
      <c r="AF23" s="130"/>
      <c r="AG23" s="130"/>
      <c r="AH23" s="130"/>
      <c r="AI23" s="130"/>
    </row>
    <row r="24" spans="1:35" ht="7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7.25" customHeight="1" x14ac:dyDescent="0.3">
      <c r="A25" s="48" t="s">
        <v>35</v>
      </c>
      <c r="C25" s="48" t="s">
        <v>108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7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2.75" customHeight="1" x14ac:dyDescent="0.25">
      <c r="A27" s="2"/>
      <c r="B27" s="2"/>
      <c r="C27" s="2" t="s">
        <v>109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52"/>
      <c r="AF27" s="52"/>
      <c r="AG27" s="52"/>
      <c r="AH27" s="52"/>
      <c r="AI27" s="52"/>
    </row>
    <row r="28" spans="1:35" ht="7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7.25" customHeight="1" x14ac:dyDescent="0.3">
      <c r="A29" s="48" t="s">
        <v>29</v>
      </c>
      <c r="C29" s="48" t="s">
        <v>52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6" customHeight="1" x14ac:dyDescent="0.25">
      <c r="A30" s="16"/>
      <c r="B30" s="16"/>
      <c r="C30" s="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2.75" customHeight="1" x14ac:dyDescent="0.25">
      <c r="A31" s="17"/>
      <c r="B31" s="16" t="s">
        <v>23</v>
      </c>
      <c r="C31" s="16" t="s">
        <v>55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7.5" customHeight="1" x14ac:dyDescent="0.25">
      <c r="A32" s="17"/>
      <c r="B32" s="16"/>
      <c r="C32" s="16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43" ht="12.75" customHeight="1" x14ac:dyDescent="0.25">
      <c r="A33" s="19"/>
      <c r="B33" s="20"/>
      <c r="C33" s="20"/>
      <c r="D33" s="86" t="s">
        <v>59</v>
      </c>
      <c r="E33" s="87"/>
      <c r="F33" s="87"/>
      <c r="G33" s="87"/>
      <c r="H33" s="87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9"/>
      <c r="T33" s="86" t="s">
        <v>92</v>
      </c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104" t="str">
        <f>IF(P34&gt;0,N37+AD37," ")</f>
        <v xml:space="preserve"> </v>
      </c>
      <c r="AG33" s="104"/>
      <c r="AH33" s="104"/>
      <c r="AI33" s="105"/>
    </row>
    <row r="34" spans="1:43" ht="12.75" customHeight="1" x14ac:dyDescent="0.25">
      <c r="A34" s="1"/>
      <c r="B34" s="1"/>
      <c r="C34" s="1"/>
      <c r="D34" s="95" t="s">
        <v>60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3"/>
      <c r="Q34" s="93"/>
      <c r="R34" s="93"/>
      <c r="S34" s="94"/>
      <c r="T34" s="86" t="s">
        <v>93</v>
      </c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104" t="str">
        <f>IF(P34&gt;0,(AF33+AD37)/P34," ")</f>
        <v xml:space="preserve"> </v>
      </c>
      <c r="AG34" s="104"/>
      <c r="AH34" s="104"/>
      <c r="AI34" s="105"/>
    </row>
    <row r="35" spans="1:43" ht="12.75" customHeight="1" x14ac:dyDescent="0.25">
      <c r="A35" s="1"/>
      <c r="B35" s="1"/>
      <c r="C35" s="5"/>
      <c r="D35" s="90" t="s">
        <v>91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2"/>
      <c r="T35" s="90" t="s">
        <v>56</v>
      </c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J35" s="4"/>
    </row>
    <row r="36" spans="1:43" ht="12.75" customHeight="1" x14ac:dyDescent="0.25">
      <c r="A36" s="1"/>
      <c r="B36" s="1"/>
      <c r="C36" s="1"/>
      <c r="D36" s="97" t="s">
        <v>57</v>
      </c>
      <c r="E36" s="98"/>
      <c r="F36" s="98"/>
      <c r="G36" s="98"/>
      <c r="H36" s="98"/>
      <c r="I36" s="99"/>
      <c r="J36" s="100" t="s">
        <v>58</v>
      </c>
      <c r="K36" s="98"/>
      <c r="L36" s="98"/>
      <c r="M36" s="99"/>
      <c r="N36" s="100" t="s">
        <v>33</v>
      </c>
      <c r="O36" s="98"/>
      <c r="P36" s="98"/>
      <c r="Q36" s="98"/>
      <c r="R36" s="98"/>
      <c r="S36" s="101"/>
      <c r="T36" s="97" t="s">
        <v>57</v>
      </c>
      <c r="U36" s="98"/>
      <c r="V36" s="98"/>
      <c r="W36" s="98"/>
      <c r="X36" s="98"/>
      <c r="Y36" s="99"/>
      <c r="Z36" s="100" t="s">
        <v>58</v>
      </c>
      <c r="AA36" s="98"/>
      <c r="AB36" s="98"/>
      <c r="AC36" s="99"/>
      <c r="AD36" s="100" t="s">
        <v>33</v>
      </c>
      <c r="AE36" s="98"/>
      <c r="AF36" s="98"/>
      <c r="AG36" s="98"/>
      <c r="AH36" s="98"/>
      <c r="AI36" s="101"/>
    </row>
    <row r="37" spans="1:43" ht="12.75" customHeight="1" x14ac:dyDescent="0.25">
      <c r="A37" s="102" t="s">
        <v>61</v>
      </c>
      <c r="B37" s="102"/>
      <c r="C37" s="102"/>
      <c r="D37" s="103" t="str">
        <f>IF(AE19&gt;0,AE19," ")</f>
        <v xml:space="preserve"> </v>
      </c>
      <c r="E37" s="104"/>
      <c r="F37" s="104"/>
      <c r="G37" s="104"/>
      <c r="H37" s="104"/>
      <c r="I37" s="105"/>
      <c r="J37" s="103" t="str">
        <f>IF(AE20&gt;0,AE20," ")</f>
        <v xml:space="preserve"> </v>
      </c>
      <c r="K37" s="104"/>
      <c r="L37" s="104"/>
      <c r="M37" s="105"/>
      <c r="N37" s="103" t="str">
        <f>AE21</f>
        <v xml:space="preserve"> </v>
      </c>
      <c r="O37" s="104"/>
      <c r="P37" s="104"/>
      <c r="Q37" s="104"/>
      <c r="R37" s="104"/>
      <c r="S37" s="105"/>
      <c r="T37" s="109"/>
      <c r="U37" s="110"/>
      <c r="V37" s="110"/>
      <c r="W37" s="110"/>
      <c r="X37" s="110"/>
      <c r="Y37" s="111"/>
      <c r="Z37" s="109"/>
      <c r="AA37" s="110"/>
      <c r="AB37" s="110"/>
      <c r="AC37" s="111"/>
      <c r="AD37" s="103" t="str">
        <f>IF(P34&gt;0,SUM(T37:AC37)," ")</f>
        <v xml:space="preserve"> </v>
      </c>
      <c r="AE37" s="104"/>
      <c r="AF37" s="104"/>
      <c r="AG37" s="104"/>
      <c r="AH37" s="104"/>
      <c r="AI37" s="105"/>
    </row>
    <row r="38" spans="1:43" ht="12.75" customHeight="1" x14ac:dyDescent="0.25">
      <c r="A38" s="102" t="s">
        <v>62</v>
      </c>
      <c r="B38" s="102"/>
      <c r="C38" s="102"/>
      <c r="D38" s="103" t="str">
        <f>IF(P34&gt;0,D37/P34," ")</f>
        <v xml:space="preserve"> </v>
      </c>
      <c r="E38" s="104"/>
      <c r="F38" s="104"/>
      <c r="G38" s="104"/>
      <c r="H38" s="104"/>
      <c r="I38" s="105"/>
      <c r="J38" s="103" t="str">
        <f>IF(P34&gt;0,J37/P34," ")</f>
        <v xml:space="preserve"> </v>
      </c>
      <c r="K38" s="104"/>
      <c r="L38" s="104"/>
      <c r="M38" s="105"/>
      <c r="N38" s="103" t="str">
        <f>IF(P34&gt;0,N37/P34," ")</f>
        <v xml:space="preserve"> </v>
      </c>
      <c r="O38" s="104"/>
      <c r="P38" s="104"/>
      <c r="Q38" s="104"/>
      <c r="R38" s="104"/>
      <c r="S38" s="105"/>
      <c r="T38" s="103" t="str">
        <f>IF(P34&gt;0,T37/P34," ")</f>
        <v xml:space="preserve"> </v>
      </c>
      <c r="U38" s="104"/>
      <c r="V38" s="104"/>
      <c r="W38" s="104"/>
      <c r="X38" s="104"/>
      <c r="Y38" s="105"/>
      <c r="Z38" s="103" t="str">
        <f>IF(P34&gt;0,Z37/P34," ")</f>
        <v xml:space="preserve"> </v>
      </c>
      <c r="AA38" s="104"/>
      <c r="AB38" s="104"/>
      <c r="AC38" s="105"/>
      <c r="AD38" s="103" t="str">
        <f>IF(P34&gt;0,AD37/P34," ")</f>
        <v xml:space="preserve"> </v>
      </c>
      <c r="AE38" s="104"/>
      <c r="AF38" s="104"/>
      <c r="AG38" s="104"/>
      <c r="AH38" s="104"/>
      <c r="AI38" s="105"/>
      <c r="AK38" s="6"/>
      <c r="AL38" s="6"/>
      <c r="AM38" s="6"/>
      <c r="AN38" s="6"/>
      <c r="AO38" s="6"/>
      <c r="AP38" s="6"/>
      <c r="AQ38" s="6"/>
    </row>
    <row r="39" spans="1:43" ht="7.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K39" s="6"/>
      <c r="AL39" s="6"/>
      <c r="AM39" s="6"/>
      <c r="AN39" s="6"/>
      <c r="AO39" s="6"/>
      <c r="AP39" s="7"/>
      <c r="AQ39" s="7"/>
    </row>
    <row r="40" spans="1:43" ht="12.75" customHeight="1" x14ac:dyDescent="0.25">
      <c r="A40" s="2"/>
      <c r="B40" s="16" t="s">
        <v>24</v>
      </c>
      <c r="C40" s="16" t="s">
        <v>79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21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1:43" ht="7.5" customHeight="1" x14ac:dyDescent="0.25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43" ht="12.75" customHeight="1" x14ac:dyDescent="0.25">
      <c r="A42" s="2"/>
      <c r="B42" s="2"/>
      <c r="C42" s="2"/>
      <c r="D42" s="57" t="s">
        <v>67</v>
      </c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</row>
    <row r="43" spans="1:43" ht="12.75" customHeight="1" x14ac:dyDescent="0.25">
      <c r="A43" s="2"/>
      <c r="B43" s="2"/>
      <c r="C43" s="2"/>
      <c r="D43" s="57" t="s">
        <v>34</v>
      </c>
      <c r="E43" s="57"/>
      <c r="F43" s="57"/>
      <c r="G43" s="57"/>
      <c r="H43" s="57" t="s">
        <v>63</v>
      </c>
      <c r="I43" s="57"/>
      <c r="J43" s="57"/>
      <c r="K43" s="57"/>
      <c r="L43" s="57" t="s">
        <v>64</v>
      </c>
      <c r="M43" s="57"/>
      <c r="N43" s="57"/>
      <c r="O43" s="57"/>
      <c r="P43" s="57" t="s">
        <v>65</v>
      </c>
      <c r="Q43" s="57"/>
      <c r="R43" s="57"/>
      <c r="S43" s="57"/>
      <c r="T43" s="57" t="s">
        <v>66</v>
      </c>
      <c r="U43" s="57"/>
      <c r="V43" s="57"/>
      <c r="W43" s="57"/>
      <c r="X43" s="106" t="s">
        <v>53</v>
      </c>
      <c r="Y43" s="107"/>
      <c r="Z43" s="107"/>
      <c r="AA43" s="108"/>
      <c r="AB43" s="57" t="s">
        <v>36</v>
      </c>
      <c r="AC43" s="57"/>
      <c r="AD43" s="57"/>
      <c r="AE43" s="57"/>
      <c r="AF43" s="57" t="s">
        <v>33</v>
      </c>
      <c r="AG43" s="57"/>
      <c r="AH43" s="57"/>
      <c r="AI43" s="57"/>
    </row>
    <row r="44" spans="1:43" ht="12.75" customHeight="1" x14ac:dyDescent="0.25">
      <c r="A44" s="2"/>
      <c r="B44" s="2"/>
      <c r="C44" s="2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9" t="str">
        <f>IF(AE13&gt;0,SUM(D44:AE44)," ")</f>
        <v xml:space="preserve"> </v>
      </c>
      <c r="AG44" s="59"/>
      <c r="AH44" s="59"/>
      <c r="AI44" s="59"/>
    </row>
    <row r="45" spans="1:43" ht="12.75" customHeight="1" x14ac:dyDescent="0.25">
      <c r="A45" s="2"/>
      <c r="B45" s="2"/>
      <c r="C45" s="2"/>
      <c r="D45" s="75" t="str">
        <f>IF(OR(T37&gt;0,AF44&gt;0),IF(T37=AF44," ","WARNING - Total Other Leveraged Hard Costs in Table B.1. and B.2. are not equal")," ")</f>
        <v>WARNING - Total Other Leveraged Hard Costs in Table B.1. and B.2. are not equal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43" ht="12.75" customHeight="1" x14ac:dyDescent="0.25">
      <c r="A46" s="2"/>
      <c r="B46" s="2"/>
      <c r="C46" s="2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</row>
    <row r="47" spans="1:43" ht="12.75" customHeight="1" x14ac:dyDescent="0.25">
      <c r="A47" s="22"/>
      <c r="B47" s="23"/>
      <c r="C47" s="23"/>
      <c r="D47" s="23"/>
      <c r="E47" s="23"/>
      <c r="F47" s="23"/>
      <c r="G47" s="23"/>
      <c r="H47" s="23"/>
      <c r="I47" s="23"/>
      <c r="J47" s="23"/>
      <c r="K47" s="24" t="s">
        <v>54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</row>
    <row r="48" spans="1:43" ht="12.75" customHeight="1" x14ac:dyDescent="0.25">
      <c r="A48" s="62" t="s">
        <v>100</v>
      </c>
      <c r="B48" s="63"/>
      <c r="C48" s="63"/>
      <c r="D48" s="63"/>
      <c r="E48" s="63"/>
      <c r="F48" s="63"/>
      <c r="G48" s="63"/>
      <c r="H48" s="64"/>
      <c r="I48" s="152" t="s">
        <v>68</v>
      </c>
      <c r="J48" s="153"/>
      <c r="K48" s="153"/>
      <c r="L48" s="153"/>
      <c r="M48" s="154"/>
      <c r="N48" s="152" t="s">
        <v>69</v>
      </c>
      <c r="O48" s="153"/>
      <c r="P48" s="154"/>
      <c r="Q48" s="152" t="s">
        <v>98</v>
      </c>
      <c r="R48" s="153"/>
      <c r="S48" s="153"/>
      <c r="T48" s="154"/>
      <c r="U48" s="152" t="s">
        <v>97</v>
      </c>
      <c r="V48" s="153"/>
      <c r="W48" s="153"/>
      <c r="X48" s="153"/>
      <c r="Y48" s="153"/>
      <c r="Z48" s="153"/>
      <c r="AA48" s="154"/>
      <c r="AB48" s="152" t="s">
        <v>99</v>
      </c>
      <c r="AC48" s="153"/>
      <c r="AD48" s="154"/>
      <c r="AE48" s="153" t="s">
        <v>70</v>
      </c>
      <c r="AF48" s="153"/>
      <c r="AG48" s="153"/>
      <c r="AH48" s="153"/>
      <c r="AI48" s="154"/>
    </row>
    <row r="49" spans="1:36" ht="12.75" customHeight="1" x14ac:dyDescent="0.25">
      <c r="A49" s="65"/>
      <c r="B49" s="66"/>
      <c r="C49" s="66"/>
      <c r="D49" s="66"/>
      <c r="E49" s="66"/>
      <c r="F49" s="66"/>
      <c r="G49" s="66"/>
      <c r="H49" s="67"/>
      <c r="I49" s="155"/>
      <c r="J49" s="156"/>
      <c r="K49" s="156"/>
      <c r="L49" s="156"/>
      <c r="M49" s="157"/>
      <c r="N49" s="155"/>
      <c r="O49" s="156"/>
      <c r="P49" s="157"/>
      <c r="Q49" s="155"/>
      <c r="R49" s="156"/>
      <c r="S49" s="156"/>
      <c r="T49" s="157"/>
      <c r="U49" s="155"/>
      <c r="V49" s="156"/>
      <c r="W49" s="156"/>
      <c r="X49" s="156"/>
      <c r="Y49" s="156"/>
      <c r="Z49" s="156"/>
      <c r="AA49" s="157"/>
      <c r="AB49" s="155"/>
      <c r="AC49" s="156"/>
      <c r="AD49" s="157"/>
      <c r="AE49" s="156"/>
      <c r="AF49" s="156"/>
      <c r="AG49" s="156"/>
      <c r="AH49" s="156"/>
      <c r="AI49" s="157"/>
    </row>
    <row r="50" spans="1:36" ht="12.75" customHeight="1" x14ac:dyDescent="0.25">
      <c r="A50" s="68"/>
      <c r="B50" s="69"/>
      <c r="C50" s="69"/>
      <c r="D50" s="69"/>
      <c r="E50" s="69"/>
      <c r="F50" s="69"/>
      <c r="G50" s="69"/>
      <c r="H50" s="70"/>
      <c r="I50" s="158"/>
      <c r="J50" s="159"/>
      <c r="K50" s="159"/>
      <c r="L50" s="159"/>
      <c r="M50" s="160"/>
      <c r="N50" s="158"/>
      <c r="O50" s="159"/>
      <c r="P50" s="160"/>
      <c r="Q50" s="158"/>
      <c r="R50" s="159"/>
      <c r="S50" s="159"/>
      <c r="T50" s="160"/>
      <c r="U50" s="158"/>
      <c r="V50" s="159"/>
      <c r="W50" s="159"/>
      <c r="X50" s="159"/>
      <c r="Y50" s="159"/>
      <c r="Z50" s="159"/>
      <c r="AA50" s="160"/>
      <c r="AB50" s="158"/>
      <c r="AC50" s="159"/>
      <c r="AD50" s="160"/>
      <c r="AE50" s="158"/>
      <c r="AF50" s="159"/>
      <c r="AG50" s="159"/>
      <c r="AH50" s="159"/>
      <c r="AI50" s="160"/>
    </row>
    <row r="51" spans="1:36" ht="12.75" customHeight="1" x14ac:dyDescent="0.25">
      <c r="A51" s="71"/>
      <c r="B51" s="72"/>
      <c r="C51" s="72"/>
      <c r="D51" s="72"/>
      <c r="E51" s="72"/>
      <c r="F51" s="72"/>
      <c r="G51" s="72"/>
      <c r="H51" s="73"/>
      <c r="I51" s="161"/>
      <c r="J51" s="162"/>
      <c r="K51" s="162"/>
      <c r="L51" s="162"/>
      <c r="M51" s="163"/>
      <c r="N51" s="161"/>
      <c r="O51" s="162"/>
      <c r="P51" s="163"/>
      <c r="Q51" s="161"/>
      <c r="R51" s="162"/>
      <c r="S51" s="162"/>
      <c r="T51" s="163"/>
      <c r="U51" s="161"/>
      <c r="V51" s="162"/>
      <c r="W51" s="162"/>
      <c r="X51" s="162"/>
      <c r="Y51" s="162"/>
      <c r="Z51" s="162"/>
      <c r="AA51" s="163"/>
      <c r="AB51" s="161"/>
      <c r="AC51" s="162"/>
      <c r="AD51" s="163"/>
      <c r="AE51" s="161"/>
      <c r="AF51" s="162"/>
      <c r="AG51" s="162"/>
      <c r="AH51" s="162"/>
      <c r="AI51" s="163"/>
    </row>
    <row r="52" spans="1:36" ht="7.5" customHeight="1" x14ac:dyDescent="0.25"/>
    <row r="53" spans="1:36" ht="12.75" customHeight="1" x14ac:dyDescent="0.25">
      <c r="A53" s="77" t="s">
        <v>19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</row>
    <row r="54" spans="1:36" ht="13.2" x14ac:dyDescent="0.25">
      <c r="A54" s="12" t="s">
        <v>22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8"/>
    </row>
    <row r="55" spans="1:36" ht="17.399999999999999" x14ac:dyDescent="0.3">
      <c r="A55" s="13" t="s">
        <v>88</v>
      </c>
      <c r="B55" s="13"/>
      <c r="C55" s="13"/>
      <c r="D55" s="13"/>
      <c r="E55" s="13"/>
      <c r="F55" s="13"/>
      <c r="G55" s="13"/>
      <c r="H55" s="13"/>
      <c r="I55" s="13"/>
      <c r="J55" s="14"/>
      <c r="K55" s="13"/>
      <c r="L55" s="13"/>
      <c r="M55" s="13"/>
      <c r="N55" s="13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3"/>
      <c r="Z55" s="13"/>
      <c r="AA55" s="12"/>
      <c r="AB55" s="12"/>
      <c r="AC55" s="12"/>
      <c r="AD55" s="12"/>
      <c r="AE55" s="12"/>
      <c r="AF55" s="12"/>
      <c r="AG55" s="12"/>
      <c r="AH55" s="12"/>
      <c r="AI55" s="12"/>
      <c r="AJ55" s="9"/>
    </row>
    <row r="56" spans="1:36" ht="17.399999999999999" x14ac:dyDescent="0.3">
      <c r="A56" s="14" t="s">
        <v>37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0"/>
    </row>
    <row r="57" spans="1:36" ht="12.75" customHeight="1" x14ac:dyDescent="0.35">
      <c r="A57" s="60" t="s">
        <v>71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11"/>
    </row>
    <row r="58" spans="1:36" ht="8.2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10"/>
    </row>
    <row r="59" spans="1:36" ht="12.75" customHeight="1" x14ac:dyDescent="0.25">
      <c r="A59" s="26" t="s">
        <v>39</v>
      </c>
      <c r="B59" s="26"/>
      <c r="C59" s="26"/>
      <c r="D59" s="26"/>
      <c r="E59" s="26"/>
      <c r="F59" s="78" t="str">
        <f>IF(AE6&gt;0,AE6," ")</f>
        <v xml:space="preserve"> </v>
      </c>
      <c r="G59" s="79"/>
      <c r="H59" s="79"/>
      <c r="I59" s="79"/>
      <c r="J59" s="79"/>
      <c r="K59" s="79"/>
      <c r="L59" s="79"/>
      <c r="M59" s="79"/>
      <c r="N59" s="80"/>
      <c r="O59" s="81" t="s">
        <v>84</v>
      </c>
      <c r="P59" s="82"/>
      <c r="Q59" s="82"/>
      <c r="R59" s="82"/>
      <c r="S59" s="83" t="str">
        <f>IF(AE6&gt;0,H6," ")</f>
        <v xml:space="preserve"> </v>
      </c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5"/>
      <c r="AJ59" s="10"/>
    </row>
    <row r="60" spans="1:36" ht="7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10"/>
    </row>
    <row r="61" spans="1:36" ht="12.75" customHeight="1" x14ac:dyDescent="0.25">
      <c r="A61" s="28" t="s">
        <v>29</v>
      </c>
      <c r="B61" s="28" t="s">
        <v>72</v>
      </c>
      <c r="C61" s="27"/>
      <c r="D61" s="27"/>
      <c r="E61" s="27"/>
      <c r="F61" s="27"/>
      <c r="G61" s="27"/>
      <c r="H61" s="27"/>
      <c r="I61" s="29" t="s">
        <v>73</v>
      </c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10"/>
    </row>
    <row r="62" spans="1:36" ht="7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10"/>
    </row>
    <row r="63" spans="1:36" ht="12.75" customHeight="1" x14ac:dyDescent="0.25">
      <c r="A63" s="27"/>
      <c r="B63" s="30"/>
      <c r="C63" s="27"/>
      <c r="D63" s="28" t="s">
        <v>23</v>
      </c>
      <c r="E63" s="27" t="s">
        <v>94</v>
      </c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10"/>
    </row>
    <row r="64" spans="1:36" ht="12.75" customHeight="1" x14ac:dyDescent="0.25">
      <c r="A64" s="27"/>
      <c r="B64" s="31"/>
      <c r="C64" s="27"/>
      <c r="D64" s="27"/>
      <c r="E64" s="27" t="s">
        <v>101</v>
      </c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10"/>
    </row>
    <row r="65" spans="1:36" ht="12.75" customHeight="1" x14ac:dyDescent="0.25">
      <c r="A65" s="27"/>
      <c r="B65" s="31"/>
      <c r="C65" s="27"/>
      <c r="D65" s="27"/>
      <c r="E65" s="27" t="s">
        <v>18</v>
      </c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10"/>
    </row>
    <row r="66" spans="1:36" ht="12.75" customHeight="1" x14ac:dyDescent="0.25">
      <c r="A66" s="27"/>
      <c r="B66" s="31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10"/>
    </row>
    <row r="67" spans="1:36" ht="12.75" customHeight="1" x14ac:dyDescent="0.25">
      <c r="A67" s="27"/>
      <c r="B67" s="30"/>
      <c r="C67" s="32"/>
      <c r="D67" s="33" t="s">
        <v>24</v>
      </c>
      <c r="E67" s="32" t="s">
        <v>74</v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27"/>
      <c r="AE67" s="27"/>
      <c r="AF67" s="27"/>
      <c r="AG67" s="27"/>
      <c r="AH67" s="27"/>
      <c r="AI67" s="27"/>
      <c r="AJ67" s="10"/>
    </row>
    <row r="68" spans="1:36" ht="12.75" customHeight="1" x14ac:dyDescent="0.25">
      <c r="A68" s="27"/>
      <c r="B68" s="34"/>
      <c r="C68" s="32"/>
      <c r="D68" s="32"/>
      <c r="E68" s="32" t="s">
        <v>75</v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27"/>
      <c r="AE68" s="27"/>
      <c r="AF68" s="27"/>
      <c r="AG68" s="27"/>
      <c r="AH68" s="27"/>
      <c r="AI68" s="27"/>
      <c r="AJ68" s="10"/>
    </row>
    <row r="69" spans="1:36" ht="12.75" customHeight="1" x14ac:dyDescent="0.25">
      <c r="A69" s="27"/>
      <c r="B69" s="34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27"/>
      <c r="AE69" s="27"/>
      <c r="AF69" s="27"/>
      <c r="AG69" s="27"/>
      <c r="AH69" s="27"/>
      <c r="AI69" s="27"/>
      <c r="AJ69" s="10"/>
    </row>
    <row r="70" spans="1:36" ht="12.75" customHeight="1" x14ac:dyDescent="0.25">
      <c r="A70" s="27"/>
      <c r="B70" s="30"/>
      <c r="C70" s="32"/>
      <c r="D70" s="33" t="s">
        <v>25</v>
      </c>
      <c r="E70" s="32" t="s">
        <v>76</v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27"/>
      <c r="AE70" s="27"/>
      <c r="AF70" s="27"/>
      <c r="AG70" s="27"/>
      <c r="AH70" s="27"/>
      <c r="AI70" s="27"/>
      <c r="AJ70" s="10"/>
    </row>
    <row r="71" spans="1:36" ht="12.75" customHeight="1" x14ac:dyDescent="0.25">
      <c r="A71" s="27"/>
      <c r="B71" s="32"/>
      <c r="C71" s="32"/>
      <c r="D71" s="32"/>
      <c r="E71" s="32" t="s">
        <v>77</v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27"/>
      <c r="AE71" s="27"/>
      <c r="AF71" s="27"/>
      <c r="AG71" s="27"/>
      <c r="AH71" s="27"/>
      <c r="AI71" s="27"/>
      <c r="AJ71" s="10"/>
    </row>
    <row r="72" spans="1:36" ht="12.75" customHeight="1" x14ac:dyDescent="0.25">
      <c r="A72" s="27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27"/>
      <c r="AE72" s="27"/>
      <c r="AF72" s="27"/>
      <c r="AG72" s="27"/>
      <c r="AH72" s="27"/>
      <c r="AI72" s="27"/>
      <c r="AJ72" s="10"/>
    </row>
    <row r="73" spans="1:36" ht="12.75" customHeight="1" x14ac:dyDescent="0.25">
      <c r="A73" s="27"/>
      <c r="B73" s="30"/>
      <c r="C73" s="32"/>
      <c r="D73" s="33" t="s">
        <v>26</v>
      </c>
      <c r="E73" s="32" t="s">
        <v>95</v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27"/>
      <c r="AE73" s="27"/>
      <c r="AF73" s="27"/>
      <c r="AG73" s="27"/>
      <c r="AH73" s="27"/>
      <c r="AI73" s="27"/>
      <c r="AJ73" s="10"/>
    </row>
    <row r="74" spans="1:36" ht="12.75" customHeight="1" x14ac:dyDescent="0.25">
      <c r="A74" s="27"/>
      <c r="B74" s="34"/>
      <c r="C74" s="32"/>
      <c r="D74" s="32"/>
      <c r="E74" s="32" t="s">
        <v>78</v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27"/>
      <c r="AE74" s="27"/>
      <c r="AF74" s="27"/>
      <c r="AG74" s="27"/>
      <c r="AH74" s="27"/>
      <c r="AI74" s="27"/>
      <c r="AJ74" s="10"/>
    </row>
    <row r="75" spans="1:36" ht="12.75" customHeight="1" x14ac:dyDescent="0.25">
      <c r="A75" s="27"/>
      <c r="B75" s="34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27"/>
      <c r="AE75" s="27"/>
      <c r="AF75" s="27"/>
      <c r="AG75" s="27"/>
      <c r="AH75" s="27"/>
      <c r="AI75" s="27"/>
      <c r="AJ75" s="10"/>
    </row>
    <row r="76" spans="1:36" ht="12.75" customHeight="1" x14ac:dyDescent="0.25">
      <c r="A76" s="27"/>
      <c r="B76" s="30"/>
      <c r="C76" s="32"/>
      <c r="D76" s="33" t="s">
        <v>27</v>
      </c>
      <c r="E76" s="32" t="s">
        <v>80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27"/>
      <c r="AE76" s="27"/>
      <c r="AF76" s="27"/>
      <c r="AG76" s="27"/>
      <c r="AH76" s="27"/>
      <c r="AI76" s="27"/>
      <c r="AJ76" s="10"/>
    </row>
    <row r="77" spans="1:36" ht="12.75" customHeight="1" x14ac:dyDescent="0.25">
      <c r="A77" s="27"/>
      <c r="B77" s="32"/>
      <c r="C77" s="32"/>
      <c r="D77" s="32"/>
      <c r="E77" s="32" t="s">
        <v>0</v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27"/>
      <c r="AE77" s="27"/>
      <c r="AF77" s="27"/>
      <c r="AG77" s="27"/>
      <c r="AH77" s="27"/>
      <c r="AI77" s="27"/>
      <c r="AJ77" s="10"/>
    </row>
    <row r="78" spans="1:36" ht="12.75" customHeight="1" x14ac:dyDescent="0.25">
      <c r="A78" s="27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27"/>
      <c r="AE78" s="27"/>
      <c r="AF78" s="27"/>
      <c r="AG78" s="27"/>
      <c r="AH78" s="27"/>
      <c r="AI78" s="27"/>
      <c r="AJ78" s="10"/>
    </row>
    <row r="79" spans="1:36" ht="12.75" customHeight="1" x14ac:dyDescent="0.25">
      <c r="A79" s="27"/>
      <c r="B79" s="32"/>
      <c r="C79" s="32"/>
      <c r="D79" s="33" t="s">
        <v>30</v>
      </c>
      <c r="E79" s="35" t="s">
        <v>1</v>
      </c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27"/>
      <c r="AE79" s="27"/>
      <c r="AF79" s="27"/>
      <c r="AG79" s="27"/>
      <c r="AH79" s="27"/>
      <c r="AI79" s="27"/>
      <c r="AJ79" s="10"/>
    </row>
    <row r="80" spans="1:36" ht="12.75" customHeight="1" x14ac:dyDescent="0.25">
      <c r="A80" s="27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27"/>
      <c r="AE80" s="27"/>
      <c r="AF80" s="27"/>
      <c r="AG80" s="27"/>
      <c r="AH80" s="27"/>
      <c r="AI80" s="27"/>
      <c r="AJ80" s="10"/>
    </row>
    <row r="81" spans="1:36" ht="12.75" customHeight="1" x14ac:dyDescent="0.25">
      <c r="A81" s="27"/>
      <c r="B81" s="32"/>
      <c r="C81" s="32"/>
      <c r="D81" s="32"/>
      <c r="E81" s="30"/>
      <c r="F81" s="32"/>
      <c r="G81" s="33" t="s">
        <v>45</v>
      </c>
      <c r="H81" s="32" t="s">
        <v>2</v>
      </c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27"/>
      <c r="AE81" s="27"/>
      <c r="AF81" s="27"/>
      <c r="AG81" s="27"/>
      <c r="AH81" s="27"/>
      <c r="AI81" s="27"/>
      <c r="AJ81" s="10"/>
    </row>
    <row r="82" spans="1:36" ht="12.75" customHeight="1" x14ac:dyDescent="0.25">
      <c r="A82" s="27"/>
      <c r="B82" s="32"/>
      <c r="C82" s="32"/>
      <c r="D82" s="32"/>
      <c r="E82" s="34"/>
      <c r="F82" s="32"/>
      <c r="G82" s="32"/>
      <c r="H82" s="32" t="s">
        <v>3</v>
      </c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27"/>
      <c r="T82" s="32"/>
      <c r="U82" s="32"/>
      <c r="V82" s="32"/>
      <c r="W82" s="32"/>
      <c r="X82" s="32"/>
      <c r="Y82" s="32"/>
      <c r="Z82" s="32"/>
      <c r="AA82" s="27"/>
      <c r="AB82" s="27"/>
      <c r="AC82" s="32"/>
      <c r="AD82" s="33" t="s">
        <v>4</v>
      </c>
      <c r="AE82" s="27"/>
      <c r="AF82" s="27"/>
      <c r="AG82" s="27"/>
      <c r="AH82" s="27"/>
      <c r="AI82" s="27"/>
      <c r="AJ82" s="10"/>
    </row>
    <row r="83" spans="1:36" ht="12.75" customHeight="1" x14ac:dyDescent="0.25">
      <c r="A83" s="27"/>
      <c r="B83" s="32"/>
      <c r="C83" s="32"/>
      <c r="D83" s="32"/>
      <c r="E83" s="34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27"/>
      <c r="AE83" s="27"/>
      <c r="AF83" s="27"/>
      <c r="AG83" s="27"/>
      <c r="AH83" s="27"/>
      <c r="AI83" s="27"/>
      <c r="AJ83" s="10"/>
    </row>
    <row r="84" spans="1:36" ht="12.75" customHeight="1" x14ac:dyDescent="0.25">
      <c r="A84" s="27"/>
      <c r="B84" s="32"/>
      <c r="C84" s="32"/>
      <c r="D84" s="32"/>
      <c r="E84" s="30"/>
      <c r="F84" s="32"/>
      <c r="G84" s="33" t="s">
        <v>46</v>
      </c>
      <c r="H84" s="32" t="s">
        <v>5</v>
      </c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27"/>
      <c r="AE84" s="27"/>
      <c r="AF84" s="27"/>
      <c r="AG84" s="27"/>
      <c r="AH84" s="27"/>
      <c r="AI84" s="27"/>
      <c r="AJ84" s="10"/>
    </row>
    <row r="85" spans="1:36" ht="12.75" customHeight="1" x14ac:dyDescent="0.25">
      <c r="A85" s="27"/>
      <c r="B85" s="32"/>
      <c r="C85" s="32"/>
      <c r="D85" s="32"/>
      <c r="E85" s="32"/>
      <c r="F85" s="32"/>
      <c r="G85" s="32"/>
      <c r="H85" s="32" t="s">
        <v>6</v>
      </c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27"/>
      <c r="AE85" s="27"/>
      <c r="AF85" s="27"/>
      <c r="AG85" s="27"/>
      <c r="AH85" s="27"/>
      <c r="AI85" s="27"/>
      <c r="AJ85" s="10"/>
    </row>
    <row r="86" spans="1:36" ht="12.75" customHeight="1" x14ac:dyDescent="0.25">
      <c r="A86" s="27"/>
      <c r="B86" s="32"/>
      <c r="C86" s="32"/>
      <c r="D86" s="32"/>
      <c r="E86" s="32"/>
      <c r="F86" s="32"/>
      <c r="G86" s="32"/>
      <c r="H86" s="32" t="s">
        <v>81</v>
      </c>
      <c r="I86" s="32"/>
      <c r="J86" s="32"/>
      <c r="K86" s="32"/>
      <c r="L86" s="32"/>
      <c r="M86" s="32"/>
      <c r="N86" s="32"/>
      <c r="O86" s="32"/>
      <c r="P86" s="32"/>
      <c r="Q86" s="32"/>
      <c r="R86" s="36"/>
      <c r="S86" s="36"/>
      <c r="T86" s="36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37" t="s">
        <v>7</v>
      </c>
      <c r="AG86" s="27"/>
      <c r="AH86" s="27"/>
      <c r="AI86" s="27"/>
      <c r="AJ86" s="10"/>
    </row>
    <row r="87" spans="1:36" ht="12.75" customHeight="1" x14ac:dyDescent="0.25">
      <c r="A87" s="27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27"/>
      <c r="AE87" s="27"/>
      <c r="AF87" s="27"/>
      <c r="AG87" s="27"/>
      <c r="AH87" s="27"/>
      <c r="AI87" s="27"/>
      <c r="AJ87" s="10"/>
    </row>
    <row r="88" spans="1:36" ht="12.75" customHeight="1" x14ac:dyDescent="0.25">
      <c r="A88" s="27"/>
      <c r="B88" s="30"/>
      <c r="C88" s="32"/>
      <c r="D88" s="33" t="s">
        <v>31</v>
      </c>
      <c r="E88" s="32" t="s">
        <v>8</v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27"/>
      <c r="AE88" s="27"/>
      <c r="AF88" s="27"/>
      <c r="AG88" s="27"/>
      <c r="AH88" s="27"/>
      <c r="AI88" s="27"/>
      <c r="AJ88" s="10"/>
    </row>
    <row r="89" spans="1:36" ht="12.75" customHeight="1" x14ac:dyDescent="0.25">
      <c r="A89" s="27"/>
      <c r="B89" s="34"/>
      <c r="C89" s="32"/>
      <c r="D89" s="32"/>
      <c r="E89" s="32" t="s">
        <v>9</v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27"/>
      <c r="AE89" s="27"/>
      <c r="AF89" s="27"/>
      <c r="AG89" s="27"/>
      <c r="AH89" s="27"/>
      <c r="AI89" s="27"/>
      <c r="AJ89" s="10"/>
    </row>
    <row r="90" spans="1:36" ht="12.75" customHeight="1" x14ac:dyDescent="0.25">
      <c r="A90" s="27"/>
      <c r="B90" s="34"/>
      <c r="C90" s="32"/>
      <c r="D90" s="32"/>
      <c r="E90" s="32" t="s">
        <v>10</v>
      </c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27"/>
      <c r="AE90" s="27"/>
      <c r="AF90" s="27"/>
      <c r="AG90" s="27"/>
      <c r="AH90" s="27"/>
      <c r="AI90" s="27"/>
      <c r="AJ90" s="10"/>
    </row>
    <row r="91" spans="1:36" ht="12.75" customHeight="1" x14ac:dyDescent="0.25">
      <c r="A91" s="27"/>
      <c r="B91" s="3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27"/>
      <c r="AE91" s="27"/>
      <c r="AF91" s="27"/>
      <c r="AG91" s="27"/>
      <c r="AH91" s="27"/>
      <c r="AI91" s="27"/>
      <c r="AJ91" s="10"/>
    </row>
    <row r="92" spans="1:36" ht="12.75" customHeight="1" x14ac:dyDescent="0.25">
      <c r="A92" s="27"/>
      <c r="B92" s="30"/>
      <c r="C92" s="32"/>
      <c r="D92" s="33" t="s">
        <v>32</v>
      </c>
      <c r="E92" s="32" t="s">
        <v>11</v>
      </c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27"/>
      <c r="AE92" s="27"/>
      <c r="AF92" s="27"/>
      <c r="AG92" s="27"/>
      <c r="AH92" s="27"/>
      <c r="AI92" s="27"/>
      <c r="AJ92" s="10"/>
    </row>
    <row r="93" spans="1:36" ht="12.75" customHeight="1" x14ac:dyDescent="0.25">
      <c r="A93" s="27"/>
      <c r="B93" s="27"/>
      <c r="C93" s="27"/>
      <c r="D93" s="27"/>
      <c r="E93" s="27" t="s">
        <v>12</v>
      </c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10"/>
    </row>
    <row r="94" spans="1:36" ht="12.75" customHeight="1" x14ac:dyDescent="0.25">
      <c r="A94" s="27"/>
      <c r="B94" s="27"/>
      <c r="C94" s="27"/>
      <c r="D94" s="27"/>
      <c r="E94" s="27" t="s">
        <v>13</v>
      </c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10"/>
    </row>
    <row r="95" spans="1:36" ht="12.7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10"/>
    </row>
    <row r="96" spans="1:36" ht="12.75" customHeight="1" x14ac:dyDescent="0.25">
      <c r="A96" s="27"/>
      <c r="B96" s="51"/>
      <c r="C96" s="32"/>
      <c r="D96" s="50" t="s">
        <v>106</v>
      </c>
      <c r="E96" s="35" t="s">
        <v>1</v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27"/>
      <c r="AE96" s="27"/>
      <c r="AF96" s="27"/>
      <c r="AG96" s="27"/>
      <c r="AH96" s="27"/>
      <c r="AI96" s="27"/>
      <c r="AJ96" s="10"/>
    </row>
    <row r="97" spans="1:36" ht="12.7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10"/>
    </row>
    <row r="98" spans="1:36" ht="12.75" customHeight="1" x14ac:dyDescent="0.25">
      <c r="A98" s="27"/>
      <c r="B98" s="27"/>
      <c r="C98" s="27"/>
      <c r="D98" s="27"/>
      <c r="E98" s="30"/>
      <c r="F98" s="27"/>
      <c r="G98" s="33" t="s">
        <v>45</v>
      </c>
      <c r="H98" s="32" t="s">
        <v>104</v>
      </c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10"/>
    </row>
    <row r="99" spans="1:36" ht="12.75" customHeight="1" x14ac:dyDescent="0.25">
      <c r="A99" s="27"/>
      <c r="B99" s="27"/>
      <c r="C99" s="27"/>
      <c r="D99" s="27"/>
      <c r="E99" s="51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10"/>
    </row>
    <row r="100" spans="1:36" ht="12.75" customHeight="1" x14ac:dyDescent="0.25">
      <c r="A100" s="27"/>
      <c r="B100" s="27"/>
      <c r="C100" s="27"/>
      <c r="D100" s="27"/>
      <c r="E100" s="30"/>
      <c r="F100" s="27"/>
      <c r="G100" s="33" t="s">
        <v>46</v>
      </c>
      <c r="H100" s="32" t="s">
        <v>103</v>
      </c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10"/>
    </row>
    <row r="101" spans="1:36" ht="12.75" customHeight="1" x14ac:dyDescent="0.25">
      <c r="A101" s="27"/>
      <c r="B101" s="27"/>
      <c r="C101" s="27"/>
      <c r="D101" s="27"/>
      <c r="E101" s="51"/>
      <c r="F101" s="27"/>
      <c r="G101" s="33"/>
      <c r="H101" s="35" t="s">
        <v>105</v>
      </c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10"/>
    </row>
    <row r="102" spans="1:36" ht="7.5" customHeight="1" thickBo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10"/>
    </row>
    <row r="103" spans="1:36" ht="12.75" customHeight="1" thickTop="1" x14ac:dyDescent="0.2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0"/>
      <c r="AJ103" s="10"/>
    </row>
    <row r="104" spans="1:36" ht="12.75" customHeight="1" x14ac:dyDescent="0.25">
      <c r="A104" s="41"/>
      <c r="B104" s="27"/>
      <c r="C104" s="28" t="s">
        <v>82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42"/>
      <c r="AJ104" s="10"/>
    </row>
    <row r="105" spans="1:36" ht="12.75" customHeight="1" x14ac:dyDescent="0.25">
      <c r="A105" s="41"/>
      <c r="B105" s="27"/>
      <c r="C105" s="28" t="s">
        <v>14</v>
      </c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7"/>
      <c r="Q105" s="53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42"/>
      <c r="AJ105" s="10"/>
    </row>
    <row r="106" spans="1:36" ht="12.75" customHeight="1" x14ac:dyDescent="0.25">
      <c r="A106" s="41"/>
      <c r="B106" s="27"/>
      <c r="C106" s="28" t="s">
        <v>15</v>
      </c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7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42"/>
      <c r="AJ106" s="10"/>
    </row>
    <row r="107" spans="1:36" ht="12.75" customHeight="1" x14ac:dyDescent="0.25">
      <c r="A107" s="41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 t="s">
        <v>16</v>
      </c>
      <c r="V107" s="27"/>
      <c r="W107" s="27"/>
      <c r="X107" s="27"/>
      <c r="Y107" s="27"/>
      <c r="Z107" s="27"/>
      <c r="AA107" s="27"/>
      <c r="AB107" s="27"/>
      <c r="AC107" s="27"/>
      <c r="AD107" s="27"/>
      <c r="AE107" s="27" t="s">
        <v>28</v>
      </c>
      <c r="AF107" s="27"/>
      <c r="AG107" s="27"/>
      <c r="AH107" s="27"/>
      <c r="AI107" s="42"/>
      <c r="AJ107" s="10"/>
    </row>
    <row r="108" spans="1:36" ht="12.75" customHeight="1" thickBot="1" x14ac:dyDescent="0.3">
      <c r="A108" s="43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5"/>
      <c r="AJ108" s="10"/>
    </row>
    <row r="109" spans="1:36" ht="12.75" customHeight="1" thickTop="1" x14ac:dyDescent="0.25">
      <c r="A109" s="4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47" t="s">
        <v>17</v>
      </c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56" t="s">
        <v>110</v>
      </c>
      <c r="AC109" s="56"/>
      <c r="AD109" s="56"/>
      <c r="AE109" s="56"/>
      <c r="AF109" s="56"/>
      <c r="AG109" s="56"/>
      <c r="AH109" s="56"/>
      <c r="AI109" s="56"/>
      <c r="AJ109" s="10"/>
    </row>
    <row r="110" spans="1:3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</sheetData>
  <sheetProtection algorithmName="SHA-512" hashValue="4dZ0fm/U9G28sbnn2DXCxcuP0FSE5kW3wd43T3/fJaUDfQqCZhRin9925OrCMhtO4RyS4w0aJqjVDz/kxgqpJQ==" saltValue="eF1w9OUvm4q/kIt1ObFxHw==" spinCount="100000" sheet="1" selectLockedCells="1"/>
  <mergeCells count="92">
    <mergeCell ref="AB50:AD51"/>
    <mergeCell ref="AE23:AI23"/>
    <mergeCell ref="AE19:AI19"/>
    <mergeCell ref="AE20:AI20"/>
    <mergeCell ref="AE21:AI21"/>
    <mergeCell ref="H7:U7"/>
    <mergeCell ref="V7:AD7"/>
    <mergeCell ref="AE7:AI7"/>
    <mergeCell ref="H8:U8"/>
    <mergeCell ref="V8:Z8"/>
    <mergeCell ref="AA8:AI8"/>
    <mergeCell ref="AE14:AI14"/>
    <mergeCell ref="AE15:AI15"/>
    <mergeCell ref="AE16:AI16"/>
    <mergeCell ref="AE13:AI13"/>
    <mergeCell ref="A5:AI5"/>
    <mergeCell ref="H6:Y6"/>
    <mergeCell ref="Z6:AD6"/>
    <mergeCell ref="AE6:AI6"/>
    <mergeCell ref="A8:G8"/>
    <mergeCell ref="A6:G6"/>
    <mergeCell ref="A7:G7"/>
    <mergeCell ref="T33:AE33"/>
    <mergeCell ref="AF33:AI33"/>
    <mergeCell ref="T34:AE34"/>
    <mergeCell ref="AF34:AI34"/>
    <mergeCell ref="X43:AA43"/>
    <mergeCell ref="T36:Y36"/>
    <mergeCell ref="Z36:AC36"/>
    <mergeCell ref="AD36:AI36"/>
    <mergeCell ref="T37:Y37"/>
    <mergeCell ref="Z37:AC37"/>
    <mergeCell ref="AD37:AI37"/>
    <mergeCell ref="T38:Y38"/>
    <mergeCell ref="Z38:AC38"/>
    <mergeCell ref="AD38:AI38"/>
    <mergeCell ref="T35:AI35"/>
    <mergeCell ref="A37:C37"/>
    <mergeCell ref="A38:C38"/>
    <mergeCell ref="D43:G43"/>
    <mergeCell ref="H43:K43"/>
    <mergeCell ref="D42:AI42"/>
    <mergeCell ref="J37:M37"/>
    <mergeCell ref="N37:S37"/>
    <mergeCell ref="D37:I37"/>
    <mergeCell ref="J38:M38"/>
    <mergeCell ref="D38:I38"/>
    <mergeCell ref="N38:S38"/>
    <mergeCell ref="D33:H33"/>
    <mergeCell ref="I33:S33"/>
    <mergeCell ref="D35:S35"/>
    <mergeCell ref="L44:O44"/>
    <mergeCell ref="D44:G44"/>
    <mergeCell ref="H44:K44"/>
    <mergeCell ref="P44:S44"/>
    <mergeCell ref="P34:S34"/>
    <mergeCell ref="D34:O34"/>
    <mergeCell ref="D36:I36"/>
    <mergeCell ref="N36:S36"/>
    <mergeCell ref="J36:M36"/>
    <mergeCell ref="D45:AI46"/>
    <mergeCell ref="A53:AI53"/>
    <mergeCell ref="F59:N59"/>
    <mergeCell ref="O59:R59"/>
    <mergeCell ref="S59:AI59"/>
    <mergeCell ref="I48:M49"/>
    <mergeCell ref="I50:M51"/>
    <mergeCell ref="N48:P49"/>
    <mergeCell ref="N50:P51"/>
    <mergeCell ref="AE48:AI49"/>
    <mergeCell ref="AE50:AI51"/>
    <mergeCell ref="Q48:T49"/>
    <mergeCell ref="Q50:T51"/>
    <mergeCell ref="U48:AA49"/>
    <mergeCell ref="U50:AA51"/>
    <mergeCell ref="AB48:AD49"/>
    <mergeCell ref="AE27:AI27"/>
    <mergeCell ref="Q105:AH106"/>
    <mergeCell ref="AB109:AI109"/>
    <mergeCell ref="AB43:AE43"/>
    <mergeCell ref="AF43:AI43"/>
    <mergeCell ref="T44:W44"/>
    <mergeCell ref="X44:AA44"/>
    <mergeCell ref="AB44:AE44"/>
    <mergeCell ref="AF44:AI44"/>
    <mergeCell ref="A57:AI57"/>
    <mergeCell ref="L43:O43"/>
    <mergeCell ref="P43:S43"/>
    <mergeCell ref="T43:W43"/>
    <mergeCell ref="A48:H49"/>
    <mergeCell ref="A50:H51"/>
    <mergeCell ref="U86:AE86"/>
  </mergeCells>
  <phoneticPr fontId="11" type="noConversion"/>
  <printOptions horizontalCentered="1" verticalCentered="1"/>
  <pageMargins left="0.5" right="0.5" top="0.75" bottom="0.75" header="0.5" footer="0.5"/>
  <pageSetup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CCFC</vt:lpstr>
      <vt:lpstr>CCFC!Print_Area</vt:lpstr>
    </vt:vector>
  </TitlesOfParts>
  <Company>NCHFA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MHandley</dc:creator>
  <cp:lastModifiedBy>Valerie Sciacca</cp:lastModifiedBy>
  <cp:lastPrinted>2025-09-23T18:38:54Z</cp:lastPrinted>
  <dcterms:created xsi:type="dcterms:W3CDTF">1998-07-08T14:54:07Z</dcterms:created>
  <dcterms:modified xsi:type="dcterms:W3CDTF">2025-09-26T19:27:10Z</dcterms:modified>
</cp:coreProperties>
</file>