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vmsciacca\Desktop\Website Updates\2027 QAP\"/>
    </mc:Choice>
  </mc:AlternateContent>
  <xr:revisionPtr revIDLastSave="0" documentId="8_{ED5805B8-3ED5-4893-9769-97F5C3B7CA9C}" xr6:coauthVersionLast="47" xr6:coauthVersionMax="47" xr10:uidLastSave="{00000000-0000-0000-0000-000000000000}"/>
  <bookViews>
    <workbookView xWindow="-108" yWindow="-108" windowWidth="23256" windowHeight="13896" xr2:uid="{E7A86CB9-CEE4-484D-B053-145079590941}"/>
  </bookViews>
  <sheets>
    <sheet name="Iron and Steel" sheetId="1" r:id="rId1"/>
    <sheet name="Construction Materials" sheetId="2" r:id="rId2"/>
    <sheet name="Manufactured Products" sheetId="3" r:id="rId3"/>
    <sheet name="Total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3" l="1"/>
  <c r="C7" i="3"/>
  <c r="C6" i="3"/>
  <c r="C5" i="3"/>
  <c r="C8" i="2"/>
  <c r="C7" i="2"/>
  <c r="C6" i="2"/>
  <c r="C5" i="2"/>
  <c r="E44" i="2"/>
  <c r="E27" i="1"/>
  <c r="E26" i="1"/>
  <c r="B2" i="4" s="1"/>
  <c r="E43" i="3" l="1"/>
  <c r="B9" i="4" s="1"/>
  <c r="E42" i="3"/>
  <c r="B4" i="4" s="1"/>
  <c r="E43" i="2"/>
  <c r="B3" i="4" s="1"/>
  <c r="B6" i="4" l="1"/>
  <c r="B8" i="4" s="1"/>
  <c r="B11" i="4" l="1"/>
</calcChain>
</file>

<file path=xl/sharedStrings.xml><?xml version="1.0" encoding="utf-8"?>
<sst xmlns="http://schemas.openxmlformats.org/spreadsheetml/2006/main" count="71" uniqueCount="36">
  <si>
    <t>Build America, Buy America Construction Materials and Manufactured Products Spreadsheet</t>
  </si>
  <si>
    <t>Products covered under the Buy America Preference</t>
  </si>
  <si>
    <t>Project Name:</t>
  </si>
  <si>
    <t>Project Address:</t>
  </si>
  <si>
    <t>Date:</t>
  </si>
  <si>
    <r>
      <rPr>
        <b/>
        <u/>
        <sz val="14"/>
        <color theme="1"/>
        <rFont val="Calibri"/>
        <family val="2"/>
      </rPr>
      <t>Product Classification: IRON AND STEEL</t>
    </r>
    <r>
      <rPr>
        <b/>
        <sz val="14"/>
        <color theme="1"/>
        <rFont val="Calibri"/>
        <family val="2"/>
      </rPr>
      <t xml:space="preserve">
</t>
    </r>
    <r>
      <rPr>
        <i/>
        <sz val="10"/>
        <color theme="1"/>
        <rFont val="Calibri"/>
        <family val="2"/>
      </rPr>
      <t>Items that consist completely or predominately or iron, steel, or a combination of both. "Predominantly" means the cost of the iron and steel content
 is 51% or more of the total cost of all the item's components.</t>
    </r>
  </si>
  <si>
    <t>All manufacturing processes, starting from the initial melting stage and continuing through the application of coatings, 
must occur in the United States.</t>
  </si>
  <si>
    <t>Item Description</t>
  </si>
  <si>
    <t>Total Material 
Cost</t>
  </si>
  <si>
    <t>Is the Material BABA Compliant?</t>
  </si>
  <si>
    <r>
      <t xml:space="preserve">Reason for Non-Compliance 
</t>
    </r>
    <r>
      <rPr>
        <b/>
        <i/>
        <sz val="10"/>
        <color theme="1"/>
        <rFont val="Calibri"/>
        <family val="2"/>
      </rPr>
      <t>(if applicable)</t>
    </r>
  </si>
  <si>
    <t>Iron and Steel Totals:</t>
  </si>
  <si>
    <t>BABA Compliance Documentation:</t>
  </si>
  <si>
    <t xml:space="preserve">Owners/Developers should maintain the following product records on file: </t>
  </si>
  <si>
    <t>1. Manufacturer Certification Letters</t>
  </si>
  <si>
    <t>2. Purchase Orders, Invoices, and Bills of Lading, to include the origin and quantity</t>
  </si>
  <si>
    <t>3. Product Labels - a photo of the label will suffice if the actual label cannot be retained</t>
  </si>
  <si>
    <t>4. Self-Certifications</t>
  </si>
  <si>
    <r>
      <rPr>
        <b/>
        <u/>
        <sz val="14"/>
        <color theme="1"/>
        <rFont val="Calibri"/>
        <family val="2"/>
      </rPr>
      <t>Product Classification: CONSTRUCTION MATERIALS</t>
    </r>
    <r>
      <rPr>
        <b/>
        <sz val="14"/>
        <color theme="1"/>
        <rFont val="Calibri"/>
        <family val="2"/>
      </rPr>
      <t xml:space="preserve">
</t>
    </r>
    <r>
      <rPr>
        <i/>
        <sz val="10"/>
        <color theme="1"/>
        <rFont val="Calibri"/>
        <family val="2"/>
      </rPr>
      <t>Contruction Materials include: non-ferrous metals, lumber, plastic- and polymer-based products (including polyvinylchloride, composite building materials and polymers used in fiber optic cables, pipe and tube, glass (including optic glass), fiber optic cable (including drop cable), optical fiber, engineered wood, and drywall.</t>
    </r>
  </si>
  <si>
    <t xml:space="preserve">All manufacturing processes must occur in the United States. Minor additions of articles, materials, supplies, or binding agents to a construction material do not change the categorization of the material. </t>
  </si>
  <si>
    <t>Construction Materials Totals:</t>
  </si>
  <si>
    <r>
      <t xml:space="preserve">Manufactured products must meet two production requirements: 
(1) the final product must be manufactured in the United States </t>
    </r>
    <r>
      <rPr>
        <b/>
        <u/>
        <sz val="12"/>
        <color rgb="FFFF0000"/>
        <rFont val="Calibri"/>
        <family val="2"/>
      </rPr>
      <t xml:space="preserve">AND </t>
    </r>
    <r>
      <rPr>
        <b/>
        <sz val="12"/>
        <color rgb="FFFF0000"/>
        <rFont val="Calibri"/>
        <family val="2"/>
      </rPr>
      <t xml:space="preserve">
(2) at least 55% of the cost of the product must come from components that were mined, produced, or manufactured in the United States.</t>
    </r>
  </si>
  <si>
    <t>Total Material Cost</t>
  </si>
  <si>
    <t>Manufactured Products Totals:</t>
  </si>
  <si>
    <t>TOTALS</t>
  </si>
  <si>
    <t>Total Iron and Steel Cost</t>
  </si>
  <si>
    <t>Total Construction Materials Cost</t>
  </si>
  <si>
    <t>Total Manufactured Products Cost</t>
  </si>
  <si>
    <t>Total Infrastructure Costs (Sum of Lines 1-3)</t>
  </si>
  <si>
    <r>
      <rPr>
        <b/>
        <sz val="12"/>
        <color theme="1"/>
        <rFont val="Calibri"/>
        <family val="2"/>
      </rPr>
      <t xml:space="preserve">Total </t>
    </r>
    <r>
      <rPr>
        <b/>
        <i/>
        <sz val="12"/>
        <color theme="1"/>
        <rFont val="Calibri"/>
        <family val="2"/>
      </rPr>
      <t xml:space="preserve">De Minimis </t>
    </r>
    <r>
      <rPr>
        <b/>
        <sz val="12"/>
        <color theme="1"/>
        <rFont val="Calibri"/>
        <family val="2"/>
      </rPr>
      <t>Allowance (5% of Line 6)</t>
    </r>
  </si>
  <si>
    <t>Project APN#:</t>
  </si>
  <si>
    <t>Total Non-Compliant Costs</t>
  </si>
  <si>
    <t>Non-Compliant Totals:</t>
  </si>
  <si>
    <r>
      <rPr>
        <b/>
        <u/>
        <sz val="14"/>
        <color theme="1"/>
        <rFont val="Calibri"/>
        <family val="2"/>
      </rPr>
      <t>Product Classification: MANUFACTURED PRODUCTS</t>
    </r>
    <r>
      <rPr>
        <b/>
        <sz val="14"/>
        <color theme="1"/>
        <rFont val="Calibri"/>
        <family val="2"/>
      </rPr>
      <t xml:space="preserve">
</t>
    </r>
    <r>
      <rPr>
        <i/>
        <sz val="9.5"/>
        <color theme="1"/>
        <rFont val="Calibri"/>
        <family val="2"/>
      </rPr>
      <t xml:space="preserve">Manufactured Products include articles, materials, or supplies that have either been (a) processed into a specific form or shape; or (b) have been combined with other articles, materials, or supplies to create a product with different properties. A manufactured product may include components that are construction materials or iron and steel products, unless the manufactured product also meets the definition of iron or steel or constrution materials. In such instances the product should be reclassified into the appropriate category. </t>
    </r>
    <r>
      <rPr>
        <b/>
        <i/>
        <sz val="9.5"/>
        <color theme="1"/>
        <rFont val="Calibri"/>
        <family val="2"/>
      </rPr>
      <t xml:space="preserve"> 
</t>
    </r>
    <r>
      <rPr>
        <b/>
        <i/>
        <sz val="11"/>
        <color theme="1"/>
        <rFont val="Calibri"/>
        <family val="2"/>
      </rPr>
      <t>*Please note the BAP does not apply to household appliances, such as stoves, dishwashers, microwaves,
refrigerators, and washing machines. The BAP only applies to articles, materials, and supplies that are consumed in, incorporated into, or affixed to an infrastructure project. Household appliances are generally considered building contents.*</t>
    </r>
    <r>
      <rPr>
        <b/>
        <sz val="11"/>
        <color theme="1"/>
        <rFont val="Calibri"/>
        <family val="2"/>
      </rPr>
      <t xml:space="preserve">          </t>
    </r>
    <r>
      <rPr>
        <b/>
        <sz val="9.5"/>
        <color theme="1"/>
        <rFont val="Calibri"/>
        <family val="2"/>
      </rPr>
      <t xml:space="preserve">  </t>
    </r>
  </si>
  <si>
    <t>% of De Minimis Allowance Used</t>
  </si>
  <si>
    <t>If you answered "Other" for reason for non-compliance provide additional detail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</si>
</sst>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9" x14ac:knownFonts="1">
    <font>
      <sz val="11"/>
      <color theme="1"/>
      <name val="Aptos Narrow"/>
      <family val="2"/>
      <scheme val="minor"/>
    </font>
    <font>
      <sz val="11"/>
      <color theme="1"/>
      <name val="Calibri"/>
      <family val="2"/>
    </font>
    <font>
      <b/>
      <sz val="14"/>
      <color theme="1"/>
      <name val="Calibri"/>
      <family val="2"/>
    </font>
    <font>
      <sz val="11"/>
      <color theme="1"/>
      <name val="Calibri"/>
      <family val="2"/>
    </font>
    <font>
      <i/>
      <sz val="12"/>
      <color theme="1"/>
      <name val="Calibri"/>
      <family val="2"/>
    </font>
    <font>
      <b/>
      <sz val="12"/>
      <color theme="1"/>
      <name val="Calibri"/>
      <family val="2"/>
    </font>
    <font>
      <b/>
      <u/>
      <sz val="14"/>
      <color theme="1"/>
      <name val="Calibri"/>
      <family val="2"/>
    </font>
    <font>
      <i/>
      <sz val="10"/>
      <color theme="1"/>
      <name val="Calibri"/>
      <family val="2"/>
    </font>
    <font>
      <b/>
      <sz val="12"/>
      <color rgb="FFFF0000"/>
      <name val="Calibri"/>
      <family val="2"/>
    </font>
    <font>
      <b/>
      <sz val="10"/>
      <color theme="1"/>
      <name val="Calibri"/>
      <family val="2"/>
    </font>
    <font>
      <b/>
      <i/>
      <sz val="10"/>
      <color theme="1"/>
      <name val="Calibri"/>
      <family val="2"/>
    </font>
    <font>
      <b/>
      <sz val="11"/>
      <color theme="1"/>
      <name val="Calibri"/>
      <family val="2"/>
    </font>
    <font>
      <i/>
      <sz val="9.5"/>
      <color theme="1"/>
      <name val="Calibri"/>
      <family val="2"/>
    </font>
    <font>
      <b/>
      <sz val="9.5"/>
      <color theme="1"/>
      <name val="Calibri"/>
      <family val="2"/>
    </font>
    <font>
      <b/>
      <u/>
      <sz val="12"/>
      <color rgb="FFFF0000"/>
      <name val="Calibri"/>
      <family val="2"/>
    </font>
    <font>
      <b/>
      <i/>
      <sz val="12"/>
      <color theme="1"/>
      <name val="Calibri"/>
      <family val="2"/>
    </font>
    <font>
      <sz val="11"/>
      <color theme="1"/>
      <name val="Aptos Narrow"/>
      <family val="2"/>
      <scheme val="minor"/>
    </font>
    <font>
      <b/>
      <i/>
      <sz val="9.5"/>
      <color theme="1"/>
      <name val="Calibri"/>
      <family val="2"/>
    </font>
    <font>
      <b/>
      <i/>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16" fillId="0" borderId="0" applyFont="0" applyFill="0" applyBorder="0" applyAlignment="0" applyProtection="0"/>
    <xf numFmtId="9" fontId="16" fillId="0" borderId="0" applyFont="0" applyFill="0" applyBorder="0" applyAlignment="0" applyProtection="0"/>
  </cellStyleXfs>
  <cellXfs count="50">
    <xf numFmtId="0" fontId="0" fillId="0" borderId="0" xfId="0"/>
    <xf numFmtId="0" fontId="9" fillId="0" borderId="5" xfId="0" applyFont="1" applyBorder="1" applyAlignment="1">
      <alignment horizontal="center" vertical="center" wrapText="1"/>
    </xf>
    <xf numFmtId="0" fontId="3" fillId="3" borderId="1" xfId="0" applyFont="1" applyFill="1" applyBorder="1" applyAlignment="1" applyProtection="1">
      <alignment horizontal="center"/>
      <protection locked="0"/>
    </xf>
    <xf numFmtId="0" fontId="3" fillId="0" borderId="0" xfId="0" applyFont="1"/>
    <xf numFmtId="0" fontId="11" fillId="0" borderId="0" xfId="0" applyFont="1"/>
    <xf numFmtId="0" fontId="3" fillId="0" borderId="0" xfId="0" applyFont="1" applyAlignment="1">
      <alignment horizontal="center"/>
    </xf>
    <xf numFmtId="0" fontId="9" fillId="0" borderId="2" xfId="0" applyFont="1" applyBorder="1" applyAlignment="1">
      <alignment horizontal="center" vertical="center"/>
    </xf>
    <xf numFmtId="0" fontId="3" fillId="3" borderId="2" xfId="0" applyFont="1" applyFill="1" applyBorder="1" applyAlignment="1" applyProtection="1">
      <alignment horizontal="left"/>
      <protection locked="0"/>
    </xf>
    <xf numFmtId="0" fontId="11" fillId="0" borderId="3" xfId="0" applyFont="1" applyBorder="1" applyAlignment="1">
      <alignment horizontal="right"/>
    </xf>
    <xf numFmtId="0" fontId="5" fillId="0" borderId="0" xfId="0" applyFont="1"/>
    <xf numFmtId="0" fontId="15" fillId="0" borderId="0" xfId="0" applyFont="1"/>
    <xf numFmtId="0" fontId="3" fillId="3" borderId="2" xfId="0" applyFont="1" applyFill="1" applyBorder="1" applyAlignment="1" applyProtection="1">
      <alignment horizontal="left"/>
      <protection locked="0"/>
    </xf>
    <xf numFmtId="0" fontId="3" fillId="3" borderId="2" xfId="0" applyFont="1" applyFill="1" applyBorder="1" applyAlignment="1" applyProtection="1">
      <alignment horizontal="left"/>
      <protection locked="0"/>
    </xf>
    <xf numFmtId="0" fontId="3" fillId="3" borderId="1" xfId="0" applyFont="1" applyFill="1" applyBorder="1" applyAlignment="1" applyProtection="1">
      <alignment horizontal="left"/>
      <protection locked="0"/>
    </xf>
    <xf numFmtId="44" fontId="11" fillId="0" borderId="0" xfId="1" applyFont="1"/>
    <xf numFmtId="44" fontId="5" fillId="0" borderId="0" xfId="1" applyFont="1"/>
    <xf numFmtId="44" fontId="3" fillId="0" borderId="0" xfId="1" applyFont="1"/>
    <xf numFmtId="0" fontId="11" fillId="0" borderId="0" xfId="0" applyFont="1" applyAlignment="1">
      <alignment horizontal="right"/>
    </xf>
    <xf numFmtId="44" fontId="11" fillId="0" borderId="3" xfId="1" applyFont="1" applyBorder="1" applyAlignment="1">
      <alignment horizontal="center"/>
    </xf>
    <xf numFmtId="44" fontId="3" fillId="3" borderId="1" xfId="1" applyFont="1" applyFill="1" applyBorder="1" applyAlignment="1" applyProtection="1">
      <alignment horizontal="center"/>
      <protection locked="0"/>
    </xf>
    <xf numFmtId="9" fontId="5" fillId="0" borderId="0" xfId="2" applyFont="1"/>
    <xf numFmtId="0" fontId="3" fillId="3" borderId="1" xfId="0" applyFont="1" applyFill="1" applyBorder="1" applyAlignment="1" applyProtection="1">
      <alignment horizontal="left"/>
      <protection locked="0"/>
    </xf>
    <xf numFmtId="0" fontId="3" fillId="3" borderId="1" xfId="0" applyFont="1" applyFill="1" applyBorder="1" applyAlignment="1" applyProtection="1">
      <alignment horizontal="left"/>
      <protection locked="0"/>
    </xf>
    <xf numFmtId="14" fontId="3" fillId="3" borderId="2" xfId="0" applyNumberFormat="1" applyFont="1" applyFill="1" applyBorder="1" applyAlignment="1" applyProtection="1">
      <alignment horizontal="left"/>
      <protection locked="0"/>
    </xf>
    <xf numFmtId="14" fontId="3" fillId="3" borderId="9" xfId="0" applyNumberFormat="1" applyFont="1" applyFill="1" applyBorder="1" applyAlignment="1" applyProtection="1">
      <alignment horizontal="left"/>
      <protection locked="0"/>
    </xf>
    <xf numFmtId="14" fontId="3" fillId="3" borderId="8" xfId="0" applyNumberFormat="1" applyFont="1" applyFill="1" applyBorder="1" applyAlignment="1" applyProtection="1">
      <alignment horizontal="left"/>
      <protection locked="0"/>
    </xf>
    <xf numFmtId="0" fontId="2" fillId="4" borderId="1" xfId="0" applyFont="1" applyFill="1" applyBorder="1" applyAlignment="1">
      <alignment horizontal="center" wrapText="1"/>
    </xf>
    <xf numFmtId="0" fontId="8" fillId="0" borderId="1" xfId="0" applyFont="1" applyBorder="1" applyAlignment="1">
      <alignment horizontal="center" vertical="center" wrapText="1"/>
    </xf>
    <xf numFmtId="0" fontId="2" fillId="0" borderId="0" xfId="0" applyFont="1" applyAlignment="1">
      <alignment horizontal="center"/>
    </xf>
    <xf numFmtId="0" fontId="4" fillId="0" borderId="0" xfId="0" applyFont="1" applyAlignment="1">
      <alignment horizontal="center"/>
    </xf>
    <xf numFmtId="0" fontId="3" fillId="2" borderId="4" xfId="0" applyFont="1" applyFill="1" applyBorder="1" applyAlignment="1">
      <alignment horizontal="center"/>
    </xf>
    <xf numFmtId="0" fontId="5" fillId="0" borderId="2" xfId="0" applyFont="1" applyBorder="1" applyAlignment="1">
      <alignment horizontal="center"/>
    </xf>
    <xf numFmtId="0" fontId="5" fillId="0" borderId="8" xfId="0" applyFont="1" applyBorder="1" applyAlignment="1">
      <alignment horizontal="center"/>
    </xf>
    <xf numFmtId="0" fontId="1" fillId="3" borderId="2" xfId="0" applyFont="1" applyFill="1" applyBorder="1" applyAlignment="1" applyProtection="1">
      <alignment horizontal="left"/>
      <protection locked="0"/>
    </xf>
    <xf numFmtId="0" fontId="3" fillId="3" borderId="9" xfId="0" applyFont="1" applyFill="1" applyBorder="1" applyAlignment="1" applyProtection="1">
      <alignment horizontal="left"/>
      <protection locked="0"/>
    </xf>
    <xf numFmtId="0" fontId="3" fillId="3" borderId="8" xfId="0" applyFont="1" applyFill="1" applyBorder="1" applyAlignment="1" applyProtection="1">
      <alignment horizontal="left"/>
      <protection locked="0"/>
    </xf>
    <xf numFmtId="0" fontId="3" fillId="3" borderId="2" xfId="0" applyFont="1" applyFill="1" applyBorder="1" applyAlignment="1" applyProtection="1">
      <alignment horizontal="left"/>
      <protection locked="0"/>
    </xf>
    <xf numFmtId="14" fontId="3" fillId="3" borderId="2" xfId="0" applyNumberFormat="1" applyFont="1" applyFill="1" applyBorder="1" applyAlignment="1" applyProtection="1">
      <alignment horizontal="left"/>
    </xf>
    <xf numFmtId="14" fontId="3" fillId="3" borderId="9" xfId="0" applyNumberFormat="1" applyFont="1" applyFill="1" applyBorder="1" applyAlignment="1" applyProtection="1">
      <alignment horizontal="left"/>
    </xf>
    <xf numFmtId="14" fontId="3" fillId="3" borderId="8" xfId="0" applyNumberFormat="1" applyFont="1" applyFill="1" applyBorder="1" applyAlignment="1" applyProtection="1">
      <alignment horizontal="left"/>
    </xf>
    <xf numFmtId="0" fontId="2" fillId="4" borderId="1" xfId="0" applyFont="1" applyFill="1" applyBorder="1" applyAlignment="1">
      <alignment horizontal="center" vertical="center" wrapText="1"/>
    </xf>
    <xf numFmtId="0" fontId="3" fillId="2" borderId="0" xfId="0" applyFont="1" applyFill="1" applyBorder="1" applyAlignment="1">
      <alignment horizontal="center"/>
    </xf>
    <xf numFmtId="0" fontId="3" fillId="3" borderId="2" xfId="0" applyFont="1" applyFill="1" applyBorder="1" applyAlignment="1" applyProtection="1">
      <alignment horizontal="left"/>
    </xf>
    <xf numFmtId="0" fontId="3" fillId="3" borderId="9" xfId="0" applyFont="1" applyFill="1" applyBorder="1" applyAlignment="1" applyProtection="1">
      <alignment horizontal="left"/>
    </xf>
    <xf numFmtId="0" fontId="3" fillId="3" borderId="8" xfId="0" applyFont="1" applyFill="1" applyBorder="1" applyAlignment="1" applyProtection="1">
      <alignment horizontal="left"/>
    </xf>
    <xf numFmtId="0" fontId="3" fillId="3" borderId="2" xfId="0" applyFont="1" applyFill="1" applyBorder="1" applyAlignment="1" applyProtection="1">
      <alignment horizontal="left" vertical="center"/>
    </xf>
    <xf numFmtId="0" fontId="3" fillId="3" borderId="9" xfId="0" applyFont="1" applyFill="1" applyBorder="1" applyAlignment="1" applyProtection="1">
      <alignment horizontal="left" vertical="center"/>
    </xf>
    <xf numFmtId="0" fontId="3" fillId="3" borderId="8" xfId="0" applyFont="1" applyFill="1" applyBorder="1" applyAlignment="1" applyProtection="1">
      <alignment horizontal="left" vertical="center"/>
    </xf>
    <xf numFmtId="0" fontId="2" fillId="4" borderId="6" xfId="0" applyFont="1" applyFill="1" applyBorder="1" applyAlignment="1">
      <alignment horizontal="center"/>
    </xf>
    <xf numFmtId="0" fontId="3" fillId="4" borderId="7" xfId="0" applyFont="1" applyFill="1" applyBorder="1"/>
  </cellXfs>
  <cellStyles count="3">
    <cellStyle name="Currency" xfId="1" builtinId="4"/>
    <cellStyle name="Normal" xfId="0" builtinId="0"/>
    <cellStyle name="Percent" xfId="2" builtinId="5"/>
  </cellStyles>
  <dxfs count="5">
    <dxf>
      <font>
        <color rgb="FF9C0006"/>
      </font>
      <fill>
        <patternFill>
          <bgColor rgb="FFFFC7CE"/>
        </patternFill>
      </fill>
    </dxf>
    <dxf>
      <font>
        <color auto="1"/>
      </font>
      <fill>
        <patternFill>
          <bgColor rgb="FFFFC000"/>
        </patternFill>
      </fill>
    </dxf>
    <dxf>
      <font>
        <color auto="1"/>
      </font>
      <fill>
        <patternFill>
          <bgColor rgb="FF92D050"/>
        </patternFill>
      </fill>
    </dxf>
    <dxf>
      <fill>
        <patternFill>
          <bgColor rgb="FFFF0000"/>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2</xdr:col>
      <xdr:colOff>417195</xdr:colOff>
      <xdr:row>0</xdr:row>
      <xdr:rowOff>133350</xdr:rowOff>
    </xdr:from>
    <xdr:to>
      <xdr:col>3</xdr:col>
      <xdr:colOff>934504</xdr:colOff>
      <xdr:row>0</xdr:row>
      <xdr:rowOff>1139190</xdr:rowOff>
    </xdr:to>
    <xdr:pic>
      <xdr:nvPicPr>
        <xdr:cNvPr id="3" name="Picture 2">
          <a:extLst>
            <a:ext uri="{FF2B5EF4-FFF2-40B4-BE49-F238E27FC236}">
              <a16:creationId xmlns:a16="http://schemas.microsoft.com/office/drawing/2014/main" id="{BFAA5C9D-8A17-30C0-CACB-9AF295735C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46195" y="133350"/>
          <a:ext cx="2898559" cy="10058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81915</xdr:colOff>
      <xdr:row>0</xdr:row>
      <xdr:rowOff>97155</xdr:rowOff>
    </xdr:from>
    <xdr:to>
      <xdr:col>3</xdr:col>
      <xdr:colOff>1064044</xdr:colOff>
      <xdr:row>0</xdr:row>
      <xdr:rowOff>1120140</xdr:rowOff>
    </xdr:to>
    <xdr:pic>
      <xdr:nvPicPr>
        <xdr:cNvPr id="2" name="Picture 1">
          <a:extLst>
            <a:ext uri="{FF2B5EF4-FFF2-40B4-BE49-F238E27FC236}">
              <a16:creationId xmlns:a16="http://schemas.microsoft.com/office/drawing/2014/main" id="{CB990F5F-708E-4680-AFFA-6207A269A7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0915" y="97155"/>
          <a:ext cx="2896654" cy="10229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314325</xdr:colOff>
      <xdr:row>0</xdr:row>
      <xdr:rowOff>154305</xdr:rowOff>
    </xdr:from>
    <xdr:to>
      <xdr:col>3</xdr:col>
      <xdr:colOff>1041184</xdr:colOff>
      <xdr:row>0</xdr:row>
      <xdr:rowOff>1177290</xdr:rowOff>
    </xdr:to>
    <xdr:pic>
      <xdr:nvPicPr>
        <xdr:cNvPr id="2" name="Picture 1">
          <a:extLst>
            <a:ext uri="{FF2B5EF4-FFF2-40B4-BE49-F238E27FC236}">
              <a16:creationId xmlns:a16="http://schemas.microsoft.com/office/drawing/2014/main" id="{FCAC5AE2-E424-4598-9A82-C0E5EFC86C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43325" y="154305"/>
          <a:ext cx="2879509" cy="10229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24569-5E46-4E11-BDA6-12DC7304048E}">
  <dimension ref="A1:E34"/>
  <sheetViews>
    <sheetView showGridLines="0" tabSelected="1" workbookViewId="0">
      <selection activeCell="C8" sqref="C8:E8"/>
    </sheetView>
  </sheetViews>
  <sheetFormatPr defaultRowHeight="14.4" x14ac:dyDescent="0.3"/>
  <cols>
    <col min="1" max="1" width="35.6640625" customWidth="1"/>
    <col min="2" max="2" width="15.6640625" customWidth="1"/>
    <col min="3" max="4" width="35.6640625" customWidth="1"/>
    <col min="5" max="5" width="34" customWidth="1"/>
  </cols>
  <sheetData>
    <row r="1" spans="1:5" ht="94.95" customHeight="1" x14ac:dyDescent="0.3"/>
    <row r="2" spans="1:5" ht="18" x14ac:dyDescent="0.35">
      <c r="A2" s="28" t="s">
        <v>0</v>
      </c>
      <c r="B2" s="28"/>
      <c r="C2" s="28"/>
      <c r="D2" s="28"/>
      <c r="E2" s="28"/>
    </row>
    <row r="3" spans="1:5" ht="15.6" x14ac:dyDescent="0.3">
      <c r="A3" s="29" t="s">
        <v>1</v>
      </c>
      <c r="B3" s="29"/>
      <c r="C3" s="29"/>
      <c r="D3" s="29"/>
      <c r="E3" s="29"/>
    </row>
    <row r="4" spans="1:5" x14ac:dyDescent="0.3">
      <c r="A4" s="30"/>
      <c r="B4" s="30"/>
      <c r="C4" s="30"/>
      <c r="D4" s="30"/>
      <c r="E4" s="30"/>
    </row>
    <row r="5" spans="1:5" ht="15.6" x14ac:dyDescent="0.3">
      <c r="A5" s="31" t="s">
        <v>2</v>
      </c>
      <c r="B5" s="32"/>
      <c r="C5" s="33"/>
      <c r="D5" s="34"/>
      <c r="E5" s="35"/>
    </row>
    <row r="6" spans="1:5" ht="15.6" x14ac:dyDescent="0.3">
      <c r="A6" s="31" t="s">
        <v>3</v>
      </c>
      <c r="B6" s="32"/>
      <c r="C6" s="33"/>
      <c r="D6" s="34"/>
      <c r="E6" s="35"/>
    </row>
    <row r="7" spans="1:5" ht="15.6" x14ac:dyDescent="0.3">
      <c r="A7" s="31" t="s">
        <v>30</v>
      </c>
      <c r="B7" s="32"/>
      <c r="C7" s="36"/>
      <c r="D7" s="34"/>
      <c r="E7" s="35"/>
    </row>
    <row r="8" spans="1:5" ht="15.6" x14ac:dyDescent="0.3">
      <c r="A8" s="31" t="s">
        <v>4</v>
      </c>
      <c r="B8" s="32"/>
      <c r="C8" s="23"/>
      <c r="D8" s="24"/>
      <c r="E8" s="25"/>
    </row>
    <row r="9" spans="1:5" ht="45" customHeight="1" x14ac:dyDescent="0.35">
      <c r="A9" s="26" t="s">
        <v>5</v>
      </c>
      <c r="B9" s="26"/>
      <c r="C9" s="26"/>
      <c r="D9" s="26"/>
      <c r="E9" s="26"/>
    </row>
    <row r="10" spans="1:5" ht="15" customHeight="1" x14ac:dyDescent="0.3">
      <c r="A10" s="27" t="s">
        <v>6</v>
      </c>
      <c r="B10" s="27"/>
      <c r="C10" s="27"/>
      <c r="D10" s="27"/>
      <c r="E10" s="27"/>
    </row>
    <row r="11" spans="1:5" ht="25.95" customHeight="1" x14ac:dyDescent="0.3">
      <c r="A11" s="27"/>
      <c r="B11" s="27"/>
      <c r="C11" s="27"/>
      <c r="D11" s="27"/>
      <c r="E11" s="27"/>
    </row>
    <row r="12" spans="1:5" ht="27.6" x14ac:dyDescent="0.3">
      <c r="A12" s="6" t="s">
        <v>7</v>
      </c>
      <c r="B12" s="1" t="s">
        <v>8</v>
      </c>
      <c r="C12" s="1" t="s">
        <v>9</v>
      </c>
      <c r="D12" s="1" t="s">
        <v>10</v>
      </c>
      <c r="E12" s="1" t="s">
        <v>35</v>
      </c>
    </row>
    <row r="13" spans="1:5" x14ac:dyDescent="0.3">
      <c r="A13" s="11"/>
      <c r="B13" s="19"/>
      <c r="C13" s="2"/>
      <c r="D13" s="13"/>
      <c r="E13" s="21"/>
    </row>
    <row r="14" spans="1:5" x14ac:dyDescent="0.3">
      <c r="A14" s="11"/>
      <c r="B14" s="19"/>
      <c r="C14" s="2"/>
      <c r="D14" s="21"/>
      <c r="E14" s="21"/>
    </row>
    <row r="15" spans="1:5" x14ac:dyDescent="0.3">
      <c r="A15" s="11"/>
      <c r="B15" s="19"/>
      <c r="C15" s="2"/>
      <c r="D15" s="21"/>
      <c r="E15" s="21"/>
    </row>
    <row r="16" spans="1:5" x14ac:dyDescent="0.3">
      <c r="A16" s="11"/>
      <c r="B16" s="19"/>
      <c r="C16" s="2"/>
      <c r="D16" s="21"/>
      <c r="E16" s="21"/>
    </row>
    <row r="17" spans="1:5" x14ac:dyDescent="0.3">
      <c r="A17" s="11"/>
      <c r="B17" s="19"/>
      <c r="C17" s="2"/>
      <c r="D17" s="21"/>
      <c r="E17" s="21"/>
    </row>
    <row r="18" spans="1:5" x14ac:dyDescent="0.3">
      <c r="A18" s="12"/>
      <c r="B18" s="19"/>
      <c r="C18" s="2"/>
      <c r="D18" s="22"/>
      <c r="E18" s="22"/>
    </row>
    <row r="19" spans="1:5" x14ac:dyDescent="0.3">
      <c r="A19" s="11"/>
      <c r="B19" s="19"/>
      <c r="C19" s="2"/>
      <c r="D19" s="21"/>
      <c r="E19" s="21"/>
    </row>
    <row r="20" spans="1:5" x14ac:dyDescent="0.3">
      <c r="A20" s="11"/>
      <c r="B20" s="19"/>
      <c r="C20" s="2"/>
      <c r="D20" s="21"/>
      <c r="E20" s="21"/>
    </row>
    <row r="21" spans="1:5" x14ac:dyDescent="0.3">
      <c r="A21" s="11"/>
      <c r="B21" s="19"/>
      <c r="C21" s="2"/>
      <c r="D21" s="21"/>
      <c r="E21" s="21"/>
    </row>
    <row r="22" spans="1:5" x14ac:dyDescent="0.3">
      <c r="A22" s="11"/>
      <c r="B22" s="19"/>
      <c r="C22" s="2"/>
      <c r="D22" s="21"/>
      <c r="E22" s="21"/>
    </row>
    <row r="23" spans="1:5" x14ac:dyDescent="0.3">
      <c r="A23" s="11"/>
      <c r="B23" s="19"/>
      <c r="C23" s="2"/>
      <c r="D23" s="21"/>
      <c r="E23" s="21"/>
    </row>
    <row r="24" spans="1:5" x14ac:dyDescent="0.3">
      <c r="A24" s="11"/>
      <c r="B24" s="19"/>
      <c r="C24" s="2"/>
      <c r="D24" s="21"/>
      <c r="E24" s="21"/>
    </row>
    <row r="25" spans="1:5" x14ac:dyDescent="0.3">
      <c r="A25" s="11"/>
      <c r="B25" s="19"/>
      <c r="C25" s="2"/>
      <c r="D25" s="21"/>
      <c r="E25" s="21"/>
    </row>
    <row r="26" spans="1:5" x14ac:dyDescent="0.3">
      <c r="D26" s="8" t="s">
        <v>11</v>
      </c>
      <c r="E26" s="18">
        <f>SUM(B:B)</f>
        <v>0</v>
      </c>
    </row>
    <row r="27" spans="1:5" x14ac:dyDescent="0.3">
      <c r="C27" s="3"/>
      <c r="D27" s="17" t="s">
        <v>32</v>
      </c>
      <c r="E27" s="14">
        <f>SUMIF(C:C,"=No",B:B)</f>
        <v>0</v>
      </c>
    </row>
    <row r="28" spans="1:5" x14ac:dyDescent="0.3">
      <c r="A28" s="17"/>
      <c r="B28" s="3"/>
      <c r="C28" s="3"/>
      <c r="D28" s="3"/>
    </row>
    <row r="29" spans="1:5" x14ac:dyDescent="0.3">
      <c r="A29" s="4" t="s">
        <v>12</v>
      </c>
      <c r="B29" s="3" t="s">
        <v>13</v>
      </c>
      <c r="C29" s="3"/>
      <c r="D29" s="3"/>
    </row>
    <row r="30" spans="1:5" x14ac:dyDescent="0.3">
      <c r="A30" s="3"/>
      <c r="B30" s="3" t="s">
        <v>14</v>
      </c>
      <c r="C30" s="3"/>
      <c r="D30" s="3"/>
    </row>
    <row r="31" spans="1:5" x14ac:dyDescent="0.3">
      <c r="A31" s="3"/>
      <c r="B31" s="3" t="s">
        <v>15</v>
      </c>
      <c r="C31" s="3"/>
      <c r="D31" s="3"/>
    </row>
    <row r="32" spans="1:5" x14ac:dyDescent="0.3">
      <c r="A32" s="3"/>
      <c r="B32" s="3" t="s">
        <v>16</v>
      </c>
      <c r="C32" s="3"/>
      <c r="D32" s="3"/>
    </row>
    <row r="33" spans="1:4" x14ac:dyDescent="0.3">
      <c r="A33" s="3"/>
      <c r="B33" s="3" t="s">
        <v>17</v>
      </c>
      <c r="C33" s="3"/>
      <c r="D33" s="3"/>
    </row>
    <row r="34" spans="1:4" x14ac:dyDescent="0.3">
      <c r="A34" s="3"/>
      <c r="B34" s="3"/>
      <c r="C34" s="3"/>
      <c r="D34" s="3"/>
    </row>
  </sheetData>
  <sheetProtection algorithmName="SHA-512" hashValue="T6Zq6LDYoNVRhKQrrpQE/jfKAHw1r0gvLb9Uzbf4CXXCY7ORm3BmPFH5PL3e+DUTs2dk4+OJG3EiKow0alu0ig==" saltValue="YU/j7j2xXwUCK8v+Svr4KA==" spinCount="100000" sheet="1" objects="1" scenarios="1" insertRows="0" selectLockedCells="1"/>
  <mergeCells count="13">
    <mergeCell ref="C8:E8"/>
    <mergeCell ref="A9:E9"/>
    <mergeCell ref="A10:E11"/>
    <mergeCell ref="A2:E2"/>
    <mergeCell ref="A3:E3"/>
    <mergeCell ref="A4:E4"/>
    <mergeCell ref="A5:B5"/>
    <mergeCell ref="A6:B6"/>
    <mergeCell ref="A7:B7"/>
    <mergeCell ref="A8:B8"/>
    <mergeCell ref="C5:E5"/>
    <mergeCell ref="C6:E6"/>
    <mergeCell ref="C7:E7"/>
  </mergeCells>
  <dataValidations count="3">
    <dataValidation type="list" allowBlank="1" showInputMessage="1" showErrorMessage="1" sqref="C13:C25" xr:uid="{A80E6FA7-EEBD-4EF4-B02D-91C66560130E}">
      <formula1>"Yes,No"</formula1>
    </dataValidation>
    <dataValidation type="list" allowBlank="1" showInputMessage="1" showErrorMessage="1" prompt="ONLY REQUIRED IF MATERIAL IS NOT BABA COMPLIANT" sqref="D14:D25" xr:uid="{FA7EF57E-FFA9-4FEC-9261-BCCFB5DD7AB5}">
      <formula1>"Cost Prohibitive, Not Available, Other"</formula1>
    </dataValidation>
    <dataValidation type="list" allowBlank="1" showInputMessage="1" showErrorMessage="1" error="_x000a_" prompt="ONLY REQUIRED IF MATERIAL IS NOT BABA COMPLIANT" sqref="D13" xr:uid="{680F6027-DD4D-4524-A63A-D046D0DA07BD}">
      <formula1>"Cost Prohibitive, Not Available, Other"</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BF356-07F1-4F78-B4E6-84DE24A32DB9}">
  <dimension ref="A1:E50"/>
  <sheetViews>
    <sheetView showGridLines="0" workbookViewId="0">
      <selection activeCell="A13" sqref="A13"/>
    </sheetView>
  </sheetViews>
  <sheetFormatPr defaultRowHeight="14.4" x14ac:dyDescent="0.3"/>
  <cols>
    <col min="1" max="1" width="35.6640625" customWidth="1"/>
    <col min="2" max="2" width="15.6640625" customWidth="1"/>
    <col min="3" max="3" width="28.6640625" customWidth="1"/>
    <col min="4" max="4" width="29.5546875" customWidth="1"/>
    <col min="5" max="5" width="39.6640625" customWidth="1"/>
  </cols>
  <sheetData>
    <row r="1" spans="1:5" ht="94.2" customHeight="1" x14ac:dyDescent="0.3"/>
    <row r="2" spans="1:5" ht="18" x14ac:dyDescent="0.35">
      <c r="A2" s="28" t="s">
        <v>0</v>
      </c>
      <c r="B2" s="28"/>
      <c r="C2" s="28"/>
      <c r="D2" s="28"/>
      <c r="E2" s="28"/>
    </row>
    <row r="3" spans="1:5" ht="15.6" x14ac:dyDescent="0.3">
      <c r="A3" s="29" t="s">
        <v>1</v>
      </c>
      <c r="B3" s="29"/>
      <c r="C3" s="29"/>
      <c r="D3" s="29"/>
      <c r="E3" s="29"/>
    </row>
    <row r="4" spans="1:5" x14ac:dyDescent="0.3">
      <c r="A4" s="41"/>
      <c r="B4" s="41"/>
      <c r="C4" s="41"/>
      <c r="D4" s="41"/>
      <c r="E4" s="41"/>
    </row>
    <row r="5" spans="1:5" ht="15.6" x14ac:dyDescent="0.3">
      <c r="A5" s="31" t="s">
        <v>2</v>
      </c>
      <c r="B5" s="32"/>
      <c r="C5" s="42">
        <f>'Iron and Steel'!C5</f>
        <v>0</v>
      </c>
      <c r="D5" s="43"/>
      <c r="E5" s="44"/>
    </row>
    <row r="6" spans="1:5" ht="15.6" x14ac:dyDescent="0.3">
      <c r="A6" s="31" t="s">
        <v>3</v>
      </c>
      <c r="B6" s="32"/>
      <c r="C6" s="42">
        <f>'Iron and Steel'!C6</f>
        <v>0</v>
      </c>
      <c r="D6" s="43"/>
      <c r="E6" s="44"/>
    </row>
    <row r="7" spans="1:5" ht="15.6" x14ac:dyDescent="0.3">
      <c r="A7" s="31" t="s">
        <v>30</v>
      </c>
      <c r="B7" s="32"/>
      <c r="C7" s="42">
        <f>'Iron and Steel'!C7</f>
        <v>0</v>
      </c>
      <c r="D7" s="43"/>
      <c r="E7" s="44"/>
    </row>
    <row r="8" spans="1:5" ht="15.6" x14ac:dyDescent="0.3">
      <c r="A8" s="31" t="s">
        <v>4</v>
      </c>
      <c r="B8" s="32"/>
      <c r="C8" s="37">
        <f>'Iron and Steel'!C8</f>
        <v>0</v>
      </c>
      <c r="D8" s="38"/>
      <c r="E8" s="39"/>
    </row>
    <row r="9" spans="1:5" ht="63.6" customHeight="1" x14ac:dyDescent="0.3">
      <c r="A9" s="40" t="s">
        <v>18</v>
      </c>
      <c r="B9" s="40"/>
      <c r="C9" s="40"/>
      <c r="D9" s="40"/>
      <c r="E9" s="40"/>
    </row>
    <row r="10" spans="1:5" ht="15" customHeight="1" x14ac:dyDescent="0.3">
      <c r="A10" s="27" t="s">
        <v>19</v>
      </c>
      <c r="B10" s="27"/>
      <c r="C10" s="27"/>
      <c r="D10" s="27"/>
      <c r="E10" s="27"/>
    </row>
    <row r="11" spans="1:5" ht="22.95" customHeight="1" x14ac:dyDescent="0.3">
      <c r="A11" s="27"/>
      <c r="B11" s="27"/>
      <c r="C11" s="27"/>
      <c r="D11" s="27"/>
      <c r="E11" s="27"/>
    </row>
    <row r="12" spans="1:5" ht="27.6" x14ac:dyDescent="0.3">
      <c r="A12" s="6" t="s">
        <v>7</v>
      </c>
      <c r="B12" s="1" t="s">
        <v>8</v>
      </c>
      <c r="C12" s="1" t="s">
        <v>9</v>
      </c>
      <c r="D12" s="1" t="s">
        <v>10</v>
      </c>
      <c r="E12" s="1" t="s">
        <v>35</v>
      </c>
    </row>
    <row r="13" spans="1:5" x14ac:dyDescent="0.3">
      <c r="A13" s="7"/>
      <c r="B13" s="19"/>
      <c r="C13" s="2"/>
      <c r="D13" s="21"/>
      <c r="E13" s="21"/>
    </row>
    <row r="14" spans="1:5" x14ac:dyDescent="0.3">
      <c r="A14" s="7"/>
      <c r="B14" s="19"/>
      <c r="C14" s="2"/>
      <c r="D14" s="21"/>
      <c r="E14" s="21"/>
    </row>
    <row r="15" spans="1:5" x14ac:dyDescent="0.3">
      <c r="A15" s="7"/>
      <c r="B15" s="19"/>
      <c r="C15" s="2"/>
      <c r="D15" s="21"/>
      <c r="E15" s="21"/>
    </row>
    <row r="16" spans="1:5" x14ac:dyDescent="0.3">
      <c r="A16" s="7"/>
      <c r="B16" s="19"/>
      <c r="C16" s="2"/>
      <c r="D16" s="21"/>
      <c r="E16" s="21"/>
    </row>
    <row r="17" spans="1:5" x14ac:dyDescent="0.3">
      <c r="A17" s="7"/>
      <c r="B17" s="19"/>
      <c r="C17" s="2"/>
      <c r="D17" s="21"/>
      <c r="E17" s="21"/>
    </row>
    <row r="18" spans="1:5" x14ac:dyDescent="0.3">
      <c r="A18" s="7"/>
      <c r="B18" s="19"/>
      <c r="C18" s="2"/>
      <c r="D18" s="21"/>
      <c r="E18" s="21"/>
    </row>
    <row r="19" spans="1:5" x14ac:dyDescent="0.3">
      <c r="A19" s="12"/>
      <c r="B19" s="19"/>
      <c r="C19" s="2"/>
      <c r="D19" s="21"/>
      <c r="E19" s="21"/>
    </row>
    <row r="20" spans="1:5" x14ac:dyDescent="0.3">
      <c r="A20" s="12"/>
      <c r="B20" s="19"/>
      <c r="C20" s="2"/>
      <c r="D20" s="21"/>
      <c r="E20" s="21"/>
    </row>
    <row r="21" spans="1:5" x14ac:dyDescent="0.3">
      <c r="A21" s="12"/>
      <c r="B21" s="19"/>
      <c r="C21" s="2"/>
      <c r="D21" s="21"/>
      <c r="E21" s="21"/>
    </row>
    <row r="22" spans="1:5" x14ac:dyDescent="0.3">
      <c r="A22" s="12"/>
      <c r="B22" s="19"/>
      <c r="C22" s="2"/>
      <c r="D22" s="21"/>
      <c r="E22" s="21"/>
    </row>
    <row r="23" spans="1:5" x14ac:dyDescent="0.3">
      <c r="A23" s="12"/>
      <c r="B23" s="19"/>
      <c r="C23" s="2"/>
      <c r="D23" s="21"/>
      <c r="E23" s="21"/>
    </row>
    <row r="24" spans="1:5" x14ac:dyDescent="0.3">
      <c r="A24" s="12"/>
      <c r="B24" s="19"/>
      <c r="C24" s="2"/>
      <c r="D24" s="21"/>
      <c r="E24" s="21"/>
    </row>
    <row r="25" spans="1:5" x14ac:dyDescent="0.3">
      <c r="A25" s="12"/>
      <c r="B25" s="19"/>
      <c r="C25" s="2"/>
      <c r="D25" s="21"/>
      <c r="E25" s="21"/>
    </row>
    <row r="26" spans="1:5" x14ac:dyDescent="0.3">
      <c r="A26" s="12"/>
      <c r="B26" s="19"/>
      <c r="C26" s="2"/>
      <c r="D26" s="21"/>
      <c r="E26" s="21"/>
    </row>
    <row r="27" spans="1:5" x14ac:dyDescent="0.3">
      <c r="A27" s="12"/>
      <c r="B27" s="19"/>
      <c r="C27" s="2"/>
      <c r="D27" s="21"/>
      <c r="E27" s="21"/>
    </row>
    <row r="28" spans="1:5" x14ac:dyDescent="0.3">
      <c r="A28" s="12"/>
      <c r="B28" s="19"/>
      <c r="C28" s="2"/>
      <c r="D28" s="21"/>
      <c r="E28" s="21"/>
    </row>
    <row r="29" spans="1:5" x14ac:dyDescent="0.3">
      <c r="A29" s="12"/>
      <c r="B29" s="19"/>
      <c r="C29" s="2"/>
      <c r="D29" s="21"/>
      <c r="E29" s="21"/>
    </row>
    <row r="30" spans="1:5" x14ac:dyDescent="0.3">
      <c r="A30" s="12"/>
      <c r="B30" s="19"/>
      <c r="C30" s="2"/>
      <c r="D30" s="21"/>
      <c r="E30" s="21"/>
    </row>
    <row r="31" spans="1:5" x14ac:dyDescent="0.3">
      <c r="A31" s="12"/>
      <c r="B31" s="19"/>
      <c r="C31" s="2"/>
      <c r="D31" s="21"/>
      <c r="E31" s="21"/>
    </row>
    <row r="32" spans="1:5" x14ac:dyDescent="0.3">
      <c r="A32" s="12"/>
      <c r="B32" s="19"/>
      <c r="C32" s="2"/>
      <c r="D32" s="21"/>
      <c r="E32" s="21"/>
    </row>
    <row r="33" spans="1:5" x14ac:dyDescent="0.3">
      <c r="A33" s="12"/>
      <c r="B33" s="19"/>
      <c r="C33" s="2"/>
      <c r="D33" s="21"/>
      <c r="E33" s="21"/>
    </row>
    <row r="34" spans="1:5" x14ac:dyDescent="0.3">
      <c r="A34" s="12"/>
      <c r="B34" s="19"/>
      <c r="C34" s="2"/>
      <c r="D34" s="21"/>
      <c r="E34" s="21"/>
    </row>
    <row r="35" spans="1:5" x14ac:dyDescent="0.3">
      <c r="A35" s="12"/>
      <c r="B35" s="19"/>
      <c r="C35" s="2"/>
      <c r="D35" s="21"/>
      <c r="E35" s="21"/>
    </row>
    <row r="36" spans="1:5" x14ac:dyDescent="0.3">
      <c r="A36" s="12"/>
      <c r="B36" s="19"/>
      <c r="C36" s="2"/>
      <c r="D36" s="21"/>
      <c r="E36" s="21"/>
    </row>
    <row r="37" spans="1:5" x14ac:dyDescent="0.3">
      <c r="A37" s="7"/>
      <c r="B37" s="19"/>
      <c r="C37" s="2"/>
      <c r="D37" s="21"/>
      <c r="E37" s="21"/>
    </row>
    <row r="38" spans="1:5" x14ac:dyDescent="0.3">
      <c r="A38" s="7"/>
      <c r="B38" s="19"/>
      <c r="C38" s="2"/>
      <c r="D38" s="21"/>
      <c r="E38" s="21"/>
    </row>
    <row r="39" spans="1:5" x14ac:dyDescent="0.3">
      <c r="A39" s="7"/>
      <c r="B39" s="19"/>
      <c r="C39" s="2"/>
      <c r="D39" s="21"/>
      <c r="E39" s="21"/>
    </row>
    <row r="40" spans="1:5" x14ac:dyDescent="0.3">
      <c r="A40" s="7"/>
      <c r="B40" s="19"/>
      <c r="C40" s="2"/>
      <c r="D40" s="21"/>
      <c r="E40" s="21"/>
    </row>
    <row r="41" spans="1:5" x14ac:dyDescent="0.3">
      <c r="A41" s="7"/>
      <c r="B41" s="19"/>
      <c r="C41" s="2"/>
      <c r="D41" s="21"/>
      <c r="E41" s="21"/>
    </row>
    <row r="42" spans="1:5" x14ac:dyDescent="0.3">
      <c r="A42" s="7"/>
      <c r="B42" s="19"/>
      <c r="C42" s="2"/>
      <c r="D42" s="21"/>
      <c r="E42" s="21"/>
    </row>
    <row r="43" spans="1:5" x14ac:dyDescent="0.3">
      <c r="D43" s="8" t="s">
        <v>20</v>
      </c>
      <c r="E43" s="18">
        <f>SUM(B:B)</f>
        <v>0</v>
      </c>
    </row>
    <row r="44" spans="1:5" x14ac:dyDescent="0.3">
      <c r="C44" s="3"/>
      <c r="D44" s="17" t="s">
        <v>32</v>
      </c>
      <c r="E44" s="14">
        <f>SUMIF(C:C,"=No",B:B)</f>
        <v>0</v>
      </c>
    </row>
    <row r="45" spans="1:5" x14ac:dyDescent="0.3">
      <c r="A45" s="17"/>
      <c r="B45" s="3"/>
      <c r="C45" s="3"/>
      <c r="D45" s="3"/>
    </row>
    <row r="46" spans="1:5" x14ac:dyDescent="0.3">
      <c r="A46" s="4" t="s">
        <v>12</v>
      </c>
      <c r="B46" s="3" t="s">
        <v>13</v>
      </c>
      <c r="C46" s="3"/>
      <c r="D46" s="3"/>
    </row>
    <row r="47" spans="1:5" x14ac:dyDescent="0.3">
      <c r="A47" s="3"/>
      <c r="B47" s="3" t="s">
        <v>14</v>
      </c>
      <c r="C47" s="3"/>
      <c r="D47" s="3"/>
    </row>
    <row r="48" spans="1:5" x14ac:dyDescent="0.3">
      <c r="A48" s="3"/>
      <c r="B48" s="3" t="s">
        <v>15</v>
      </c>
      <c r="C48" s="3"/>
      <c r="D48" s="3"/>
    </row>
    <row r="49" spans="1:4" x14ac:dyDescent="0.3">
      <c r="A49" s="3"/>
      <c r="B49" s="3" t="s">
        <v>16</v>
      </c>
      <c r="C49" s="3"/>
      <c r="D49" s="3"/>
    </row>
    <row r="50" spans="1:4" x14ac:dyDescent="0.3">
      <c r="A50" s="3"/>
      <c r="B50" s="3" t="s">
        <v>17</v>
      </c>
      <c r="C50" s="3"/>
      <c r="D50" s="3"/>
    </row>
  </sheetData>
  <sheetProtection algorithmName="SHA-512" hashValue="VhixAX/hLXm44TM+1vUSDR3lqqfGgGFOs/wwbC0Q85N4wyhZcLlbVrza8lEdCquLYnyWhQ0KbzTb4ImwsQ0jRw==" saltValue="avjYbifThIJgX3FX9vbrHw==" spinCount="100000" sheet="1" objects="1" scenarios="1" insertRows="0" selectLockedCells="1"/>
  <mergeCells count="13">
    <mergeCell ref="C8:E8"/>
    <mergeCell ref="A9:E9"/>
    <mergeCell ref="A10:E11"/>
    <mergeCell ref="A2:E2"/>
    <mergeCell ref="A3:E3"/>
    <mergeCell ref="A4:E4"/>
    <mergeCell ref="A5:B5"/>
    <mergeCell ref="A6:B6"/>
    <mergeCell ref="A7:B7"/>
    <mergeCell ref="A8:B8"/>
    <mergeCell ref="C5:E5"/>
    <mergeCell ref="C6:E6"/>
    <mergeCell ref="C7:E7"/>
  </mergeCells>
  <dataValidations count="2">
    <dataValidation type="list" allowBlank="1" showInputMessage="1" showErrorMessage="1" sqref="C13:C42" xr:uid="{0E00528B-D0EA-4AF1-9D45-DE0F75406169}">
      <formula1>"Yes,No"</formula1>
    </dataValidation>
    <dataValidation type="list" allowBlank="1" showInputMessage="1" showErrorMessage="1" prompt="ONLY REQUIRED IF MATERIAL IS NOT BABA COMPLIANT" sqref="D13:D42" xr:uid="{C20A75CB-DB06-4170-8FF4-737E377C63AC}">
      <formula1>"Cost Prohibitive, Not Available, Other"</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22066-E6B5-4BF9-AE97-5DD927AD852A}">
  <dimension ref="A1:E51"/>
  <sheetViews>
    <sheetView showGridLines="0" workbookViewId="0">
      <selection activeCell="A15" sqref="A15"/>
    </sheetView>
  </sheetViews>
  <sheetFormatPr defaultRowHeight="14.4" x14ac:dyDescent="0.3"/>
  <cols>
    <col min="1" max="1" width="28.5546875" customWidth="1"/>
    <col min="2" max="2" width="15.6640625" customWidth="1"/>
    <col min="3" max="3" width="32.33203125" customWidth="1"/>
    <col min="4" max="4" width="35.6640625" customWidth="1"/>
    <col min="5" max="5" width="37.109375" customWidth="1"/>
  </cols>
  <sheetData>
    <row r="1" spans="1:5" ht="94.95" customHeight="1" x14ac:dyDescent="0.3"/>
    <row r="2" spans="1:5" ht="18" x14ac:dyDescent="0.35">
      <c r="A2" s="28" t="s">
        <v>0</v>
      </c>
      <c r="B2" s="28"/>
      <c r="C2" s="28"/>
      <c r="D2" s="28"/>
      <c r="E2" s="28"/>
    </row>
    <row r="3" spans="1:5" ht="15.6" x14ac:dyDescent="0.3">
      <c r="A3" s="29" t="s">
        <v>1</v>
      </c>
      <c r="B3" s="29"/>
      <c r="C3" s="29"/>
      <c r="D3" s="29"/>
      <c r="E3" s="29"/>
    </row>
    <row r="4" spans="1:5" x14ac:dyDescent="0.3">
      <c r="A4" s="41"/>
      <c r="B4" s="41"/>
      <c r="C4" s="41"/>
      <c r="D4" s="41"/>
      <c r="E4" s="41"/>
    </row>
    <row r="5" spans="1:5" ht="15.6" x14ac:dyDescent="0.3">
      <c r="A5" s="31" t="s">
        <v>2</v>
      </c>
      <c r="B5" s="32"/>
      <c r="C5" s="45">
        <f>'Iron and Steel'!C5</f>
        <v>0</v>
      </c>
      <c r="D5" s="46"/>
      <c r="E5" s="47"/>
    </row>
    <row r="6" spans="1:5" ht="15.6" x14ac:dyDescent="0.3">
      <c r="A6" s="31" t="s">
        <v>3</v>
      </c>
      <c r="B6" s="32"/>
      <c r="C6" s="42">
        <f>'Iron and Steel'!C6</f>
        <v>0</v>
      </c>
      <c r="D6" s="43"/>
      <c r="E6" s="44"/>
    </row>
    <row r="7" spans="1:5" ht="15.6" x14ac:dyDescent="0.3">
      <c r="A7" s="31" t="s">
        <v>30</v>
      </c>
      <c r="B7" s="32"/>
      <c r="C7" s="42">
        <f>'Iron and Steel'!C7</f>
        <v>0</v>
      </c>
      <c r="D7" s="43"/>
      <c r="E7" s="44"/>
    </row>
    <row r="8" spans="1:5" ht="15.6" x14ac:dyDescent="0.3">
      <c r="A8" s="31" t="s">
        <v>4</v>
      </c>
      <c r="B8" s="32"/>
      <c r="C8" s="37">
        <f>'Iron and Steel'!C8</f>
        <v>0</v>
      </c>
      <c r="D8" s="38"/>
      <c r="E8" s="39"/>
    </row>
    <row r="9" spans="1:5" ht="142.5" customHeight="1" x14ac:dyDescent="0.3">
      <c r="A9" s="40" t="s">
        <v>33</v>
      </c>
      <c r="B9" s="40"/>
      <c r="C9" s="40"/>
      <c r="D9" s="40"/>
      <c r="E9" s="40"/>
    </row>
    <row r="10" spans="1:5" ht="54" customHeight="1" x14ac:dyDescent="0.3">
      <c r="A10" s="27" t="s">
        <v>21</v>
      </c>
      <c r="B10" s="27"/>
      <c r="C10" s="27"/>
      <c r="D10" s="27"/>
      <c r="E10" s="27"/>
    </row>
    <row r="11" spans="1:5" ht="27.6" x14ac:dyDescent="0.3">
      <c r="A11" s="6" t="s">
        <v>7</v>
      </c>
      <c r="B11" s="1" t="s">
        <v>22</v>
      </c>
      <c r="C11" s="1" t="s">
        <v>9</v>
      </c>
      <c r="D11" s="1" t="s">
        <v>10</v>
      </c>
      <c r="E11" s="1" t="s">
        <v>35</v>
      </c>
    </row>
    <row r="12" spans="1:5" x14ac:dyDescent="0.3">
      <c r="A12" s="7"/>
      <c r="B12" s="19"/>
      <c r="C12" s="2"/>
      <c r="D12" s="21"/>
      <c r="E12" s="21"/>
    </row>
    <row r="13" spans="1:5" x14ac:dyDescent="0.3">
      <c r="A13" s="7"/>
      <c r="B13" s="19"/>
      <c r="C13" s="2"/>
      <c r="D13" s="21"/>
      <c r="E13" s="21"/>
    </row>
    <row r="14" spans="1:5" x14ac:dyDescent="0.3">
      <c r="A14" s="7"/>
      <c r="B14" s="19"/>
      <c r="C14" s="2"/>
      <c r="D14" s="21"/>
      <c r="E14" s="21"/>
    </row>
    <row r="15" spans="1:5" x14ac:dyDescent="0.3">
      <c r="A15" s="7"/>
      <c r="B15" s="19"/>
      <c r="C15" s="2"/>
      <c r="D15" s="21"/>
      <c r="E15" s="21"/>
    </row>
    <row r="16" spans="1:5" x14ac:dyDescent="0.3">
      <c r="A16" s="12"/>
      <c r="B16" s="19"/>
      <c r="C16" s="2"/>
      <c r="D16" s="21"/>
      <c r="E16" s="21"/>
    </row>
    <row r="17" spans="1:5" x14ac:dyDescent="0.3">
      <c r="A17" s="12"/>
      <c r="B17" s="19"/>
      <c r="C17" s="2"/>
      <c r="D17" s="21"/>
      <c r="E17" s="21"/>
    </row>
    <row r="18" spans="1:5" x14ac:dyDescent="0.3">
      <c r="A18" s="12"/>
      <c r="B18" s="19"/>
      <c r="C18" s="2"/>
      <c r="D18" s="21"/>
      <c r="E18" s="21"/>
    </row>
    <row r="19" spans="1:5" x14ac:dyDescent="0.3">
      <c r="A19" s="12"/>
      <c r="B19" s="19"/>
      <c r="C19" s="2"/>
      <c r="D19" s="21"/>
      <c r="E19" s="21"/>
    </row>
    <row r="20" spans="1:5" x14ac:dyDescent="0.3">
      <c r="A20" s="12"/>
      <c r="B20" s="19"/>
      <c r="C20" s="2"/>
      <c r="D20" s="21"/>
      <c r="E20" s="21"/>
    </row>
    <row r="21" spans="1:5" x14ac:dyDescent="0.3">
      <c r="A21" s="12"/>
      <c r="B21" s="19"/>
      <c r="C21" s="2"/>
      <c r="D21" s="21"/>
      <c r="E21" s="21"/>
    </row>
    <row r="22" spans="1:5" x14ac:dyDescent="0.3">
      <c r="A22" s="12"/>
      <c r="B22" s="19"/>
      <c r="C22" s="2"/>
      <c r="D22" s="21"/>
      <c r="E22" s="21"/>
    </row>
    <row r="23" spans="1:5" x14ac:dyDescent="0.3">
      <c r="A23" s="12"/>
      <c r="B23" s="19"/>
      <c r="C23" s="2"/>
      <c r="D23" s="21"/>
      <c r="E23" s="21"/>
    </row>
    <row r="24" spans="1:5" x14ac:dyDescent="0.3">
      <c r="A24" s="12"/>
      <c r="B24" s="19"/>
      <c r="C24" s="2"/>
      <c r="D24" s="21"/>
      <c r="E24" s="21"/>
    </row>
    <row r="25" spans="1:5" x14ac:dyDescent="0.3">
      <c r="A25" s="12"/>
      <c r="B25" s="19"/>
      <c r="C25" s="2"/>
      <c r="D25" s="21"/>
      <c r="E25" s="21"/>
    </row>
    <row r="26" spans="1:5" x14ac:dyDescent="0.3">
      <c r="A26" s="12"/>
      <c r="B26" s="19"/>
      <c r="C26" s="2"/>
      <c r="D26" s="21"/>
      <c r="E26" s="21"/>
    </row>
    <row r="27" spans="1:5" x14ac:dyDescent="0.3">
      <c r="A27" s="12"/>
      <c r="B27" s="19"/>
      <c r="C27" s="2"/>
      <c r="D27" s="21"/>
      <c r="E27" s="21"/>
    </row>
    <row r="28" spans="1:5" x14ac:dyDescent="0.3">
      <c r="A28" s="12"/>
      <c r="B28" s="19"/>
      <c r="C28" s="2"/>
      <c r="D28" s="21"/>
      <c r="E28" s="21"/>
    </row>
    <row r="29" spans="1:5" x14ac:dyDescent="0.3">
      <c r="A29" s="12"/>
      <c r="B29" s="19"/>
      <c r="C29" s="2"/>
      <c r="D29" s="21"/>
      <c r="E29" s="21"/>
    </row>
    <row r="30" spans="1:5" x14ac:dyDescent="0.3">
      <c r="A30" s="12"/>
      <c r="B30" s="19"/>
      <c r="C30" s="2"/>
      <c r="D30" s="21"/>
      <c r="E30" s="21"/>
    </row>
    <row r="31" spans="1:5" x14ac:dyDescent="0.3">
      <c r="A31" s="12"/>
      <c r="B31" s="19"/>
      <c r="C31" s="2"/>
      <c r="D31" s="21"/>
      <c r="E31" s="21"/>
    </row>
    <row r="32" spans="1:5" x14ac:dyDescent="0.3">
      <c r="A32" s="12"/>
      <c r="B32" s="19"/>
      <c r="C32" s="2"/>
      <c r="D32" s="21"/>
      <c r="E32" s="21"/>
    </row>
    <row r="33" spans="1:5" x14ac:dyDescent="0.3">
      <c r="A33" s="11"/>
      <c r="B33" s="19"/>
      <c r="C33" s="2"/>
      <c r="D33" s="21"/>
      <c r="E33" s="21"/>
    </row>
    <row r="34" spans="1:5" x14ac:dyDescent="0.3">
      <c r="A34" s="11"/>
      <c r="B34" s="19"/>
      <c r="C34" s="2"/>
      <c r="D34" s="21"/>
      <c r="E34" s="21"/>
    </row>
    <row r="35" spans="1:5" x14ac:dyDescent="0.3">
      <c r="A35" s="7"/>
      <c r="B35" s="19"/>
      <c r="C35" s="2"/>
      <c r="D35" s="21"/>
      <c r="E35" s="21"/>
    </row>
    <row r="36" spans="1:5" x14ac:dyDescent="0.3">
      <c r="A36" s="7"/>
      <c r="B36" s="19"/>
      <c r="C36" s="2"/>
      <c r="D36" s="21"/>
      <c r="E36" s="21"/>
    </row>
    <row r="37" spans="1:5" x14ac:dyDescent="0.3">
      <c r="A37" s="7"/>
      <c r="B37" s="19"/>
      <c r="C37" s="2"/>
      <c r="D37" s="21"/>
      <c r="E37" s="21"/>
    </row>
    <row r="38" spans="1:5" x14ac:dyDescent="0.3">
      <c r="A38" s="7"/>
      <c r="B38" s="19"/>
      <c r="C38" s="2"/>
      <c r="D38" s="21"/>
      <c r="E38" s="21"/>
    </row>
    <row r="39" spans="1:5" x14ac:dyDescent="0.3">
      <c r="A39" s="7"/>
      <c r="B39" s="19"/>
      <c r="C39" s="2"/>
      <c r="D39" s="21"/>
      <c r="E39" s="21"/>
    </row>
    <row r="40" spans="1:5" x14ac:dyDescent="0.3">
      <c r="A40" s="7"/>
      <c r="B40" s="19"/>
      <c r="C40" s="2"/>
      <c r="D40" s="21"/>
      <c r="E40" s="21"/>
    </row>
    <row r="41" spans="1:5" x14ac:dyDescent="0.3">
      <c r="A41" s="7"/>
      <c r="B41" s="19"/>
      <c r="C41" s="2"/>
      <c r="D41" s="21"/>
      <c r="E41" s="21"/>
    </row>
    <row r="42" spans="1:5" x14ac:dyDescent="0.3">
      <c r="D42" s="8" t="s">
        <v>23</v>
      </c>
      <c r="E42" s="14">
        <f>SUM(B:B)</f>
        <v>0</v>
      </c>
    </row>
    <row r="43" spans="1:5" x14ac:dyDescent="0.3">
      <c r="C43" s="5"/>
      <c r="D43" s="17" t="s">
        <v>32</v>
      </c>
      <c r="E43" s="14">
        <f>SUMIF(C:C,"=No",B:B)</f>
        <v>0</v>
      </c>
    </row>
    <row r="44" spans="1:5" x14ac:dyDescent="0.3">
      <c r="A44" s="17"/>
      <c r="B44" s="3"/>
      <c r="C44" s="5"/>
      <c r="D44" s="3"/>
    </row>
    <row r="45" spans="1:5" x14ac:dyDescent="0.3">
      <c r="A45" s="4" t="s">
        <v>12</v>
      </c>
      <c r="B45" s="3" t="s">
        <v>13</v>
      </c>
      <c r="C45" s="5"/>
      <c r="D45" s="3"/>
    </row>
    <row r="46" spans="1:5" x14ac:dyDescent="0.3">
      <c r="B46" s="3" t="s">
        <v>14</v>
      </c>
      <c r="C46" s="3"/>
      <c r="D46" s="3"/>
    </row>
    <row r="47" spans="1:5" x14ac:dyDescent="0.3">
      <c r="A47" s="3"/>
      <c r="B47" s="3" t="s">
        <v>15</v>
      </c>
      <c r="C47" s="3"/>
      <c r="D47" s="3"/>
    </row>
    <row r="48" spans="1:5" x14ac:dyDescent="0.3">
      <c r="A48" s="3"/>
      <c r="B48" s="3" t="s">
        <v>16</v>
      </c>
      <c r="C48" s="3"/>
      <c r="D48" s="3"/>
    </row>
    <row r="49" spans="1:4" x14ac:dyDescent="0.3">
      <c r="A49" s="3"/>
      <c r="B49" s="3" t="s">
        <v>17</v>
      </c>
      <c r="C49" s="3"/>
      <c r="D49" s="3"/>
    </row>
    <row r="50" spans="1:4" x14ac:dyDescent="0.3">
      <c r="A50" s="3"/>
      <c r="B50" s="3"/>
      <c r="C50" s="3"/>
      <c r="D50" s="3"/>
    </row>
    <row r="51" spans="1:4" x14ac:dyDescent="0.3">
      <c r="A51" s="3"/>
      <c r="C51" s="5"/>
      <c r="D51" s="3"/>
    </row>
  </sheetData>
  <sheetProtection algorithmName="SHA-512" hashValue="sUckvqNPffRi8aSftU9FOu+jy+2GILsDwoJTstkyTl+WXn5r1mekqILEfNjTcN0lv3EP/BFcwHwobloE1L4X1Q==" saltValue="9dG/5QcHw4ikdWrbxY6bLA==" spinCount="100000" sheet="1" objects="1" scenarios="1" insertRows="0" selectLockedCells="1"/>
  <mergeCells count="13">
    <mergeCell ref="C8:E8"/>
    <mergeCell ref="A9:E9"/>
    <mergeCell ref="A10:E10"/>
    <mergeCell ref="A2:E2"/>
    <mergeCell ref="A3:E3"/>
    <mergeCell ref="A4:E4"/>
    <mergeCell ref="A5:B5"/>
    <mergeCell ref="A6:B6"/>
    <mergeCell ref="A7:B7"/>
    <mergeCell ref="A8:B8"/>
    <mergeCell ref="C5:E5"/>
    <mergeCell ref="C6:E6"/>
    <mergeCell ref="C7:E7"/>
  </mergeCells>
  <conditionalFormatting sqref="D12">
    <cfRule type="cellIs" dxfId="4" priority="1" operator="equal">
      <formula>$C$12="Yes"</formula>
    </cfRule>
  </conditionalFormatting>
  <dataValidations count="2">
    <dataValidation type="list" allowBlank="1" showInputMessage="1" showErrorMessage="1" sqref="C12:C41" xr:uid="{B2BE8326-58CB-41B5-890D-FF9E799BD9B2}">
      <formula1>"Yes,No"</formula1>
    </dataValidation>
    <dataValidation type="list" allowBlank="1" showInputMessage="1" showErrorMessage="1" prompt="ONLY REQUIRED IF MATERIAL IS NOT BABA COMPLIANT" sqref="D12:D41" xr:uid="{FD5B5C7A-6F03-47E7-AB50-62ECB209E305}">
      <formula1>"Cost Prohibitive, Not Available, Other"</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5A94-B709-4FD9-B44F-BC517CFB1549}">
  <dimension ref="A1:B11"/>
  <sheetViews>
    <sheetView showGridLines="0" workbookViewId="0">
      <selection activeCell="A55" sqref="A54:A55"/>
    </sheetView>
  </sheetViews>
  <sheetFormatPr defaultRowHeight="14.4" x14ac:dyDescent="0.3"/>
  <cols>
    <col min="1" max="1" width="83.44140625" bestFit="1" customWidth="1"/>
    <col min="2" max="2" width="19.44140625" customWidth="1"/>
  </cols>
  <sheetData>
    <row r="1" spans="1:2" ht="18.600000000000001" thickBot="1" x14ac:dyDescent="0.4">
      <c r="A1" s="48" t="s">
        <v>24</v>
      </c>
      <c r="B1" s="49"/>
    </row>
    <row r="2" spans="1:2" ht="15.6" x14ac:dyDescent="0.3">
      <c r="A2" s="9" t="s">
        <v>25</v>
      </c>
      <c r="B2" s="15">
        <f>'Iron and Steel'!E26</f>
        <v>0</v>
      </c>
    </row>
    <row r="3" spans="1:2" ht="15.6" x14ac:dyDescent="0.3">
      <c r="A3" s="9" t="s">
        <v>26</v>
      </c>
      <c r="B3" s="15">
        <f>'Construction Materials'!E43</f>
        <v>0</v>
      </c>
    </row>
    <row r="4" spans="1:2" ht="15.6" x14ac:dyDescent="0.3">
      <c r="A4" s="9" t="s">
        <v>27</v>
      </c>
      <c r="B4" s="15">
        <f>'Manufactured Products'!E42</f>
        <v>0</v>
      </c>
    </row>
    <row r="5" spans="1:2" x14ac:dyDescent="0.3">
      <c r="A5" s="3"/>
      <c r="B5" s="14"/>
    </row>
    <row r="6" spans="1:2" ht="15.6" x14ac:dyDescent="0.3">
      <c r="A6" s="9" t="s">
        <v>28</v>
      </c>
      <c r="B6" s="15">
        <f>SUM(B2:B4)</f>
        <v>0</v>
      </c>
    </row>
    <row r="7" spans="1:2" x14ac:dyDescent="0.3">
      <c r="A7" s="3"/>
      <c r="B7" s="16"/>
    </row>
    <row r="8" spans="1:2" ht="15.6" x14ac:dyDescent="0.3">
      <c r="A8" s="10" t="s">
        <v>29</v>
      </c>
      <c r="B8" s="15">
        <f>B6*5%</f>
        <v>0</v>
      </c>
    </row>
    <row r="9" spans="1:2" ht="15.6" x14ac:dyDescent="0.3">
      <c r="A9" s="9" t="s">
        <v>31</v>
      </c>
      <c r="B9" s="15">
        <f>'Iron and Steel'!E27+'Construction Materials'!E44+'Manufactured Products'!E43</f>
        <v>0</v>
      </c>
    </row>
    <row r="10" spans="1:2" x14ac:dyDescent="0.3">
      <c r="A10" s="3"/>
      <c r="B10" s="16"/>
    </row>
    <row r="11" spans="1:2" ht="15.6" x14ac:dyDescent="0.3">
      <c r="A11" s="9" t="s">
        <v>34</v>
      </c>
      <c r="B11" s="20" t="e">
        <f>B9/B6</f>
        <v>#DIV/0!</v>
      </c>
    </row>
  </sheetData>
  <sheetProtection algorithmName="SHA-512" hashValue="Rp1PcYrjvCCSmtSTAOL7TjV/EnlWH3kCNZLw7eUhsmdXm1D97N1sno3OYAiH1FLkEs5ia0ywrL7mDkY7Tt/5lA==" saltValue="/AuhNJEU7PBKL1i0hQiHNw==" spinCount="100000" sheet="1" objects="1" scenarios="1"/>
  <mergeCells count="1">
    <mergeCell ref="A1:B1"/>
  </mergeCells>
  <conditionalFormatting sqref="B9">
    <cfRule type="expression" dxfId="3" priority="6">
      <formula>$B$9&gt;$B$8</formula>
    </cfRule>
  </conditionalFormatting>
  <conditionalFormatting sqref="B11">
    <cfRule type="cellIs" dxfId="2" priority="1" operator="lessThan">
      <formula>0.04</formula>
    </cfRule>
    <cfRule type="cellIs" dxfId="1" priority="2" operator="between">
      <formula>0.04</formula>
      <formula>0.05</formula>
    </cfRule>
    <cfRule type="cellIs" dxfId="0" priority="4" operator="greaterThan">
      <formula>0.05</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Iron and Steel</vt:lpstr>
      <vt:lpstr>Construction Materials</vt:lpstr>
      <vt:lpstr>Manufactured Products</vt:lpstr>
      <vt:lpstr>Totals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Allison Langdon</dc:creator>
  <cp:lastModifiedBy>Valerie Sciacca</cp:lastModifiedBy>
  <dcterms:created xsi:type="dcterms:W3CDTF">2026-05-21T12:36:36Z</dcterms:created>
  <dcterms:modified xsi:type="dcterms:W3CDTF">2026-09-21T20:05:03Z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	1033</vt:lpwstr>
  </property>
</Properties>
</file>